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H/Desktop/Git/FEM/Output/"/>
    </mc:Choice>
  </mc:AlternateContent>
  <xr:revisionPtr revIDLastSave="0" documentId="13_ncr:1_{C8DCDDB6-FEFE-534E-83EB-F7BACB77A2DC}" xr6:coauthVersionLast="32" xr6:coauthVersionMax="32" xr10:uidLastSave="{00000000-0000-0000-0000-000000000000}"/>
  <bookViews>
    <workbookView xWindow="380" yWindow="460" windowWidth="28040" windowHeight="17040" xr2:uid="{00000000-000D-0000-FFFF-FFFF00000000}"/>
  </bookViews>
  <sheets>
    <sheet name="ILLI-FLEX" sheetId="1" r:id="rId1"/>
    <sheet name="Boussinesq" sheetId="2" r:id="rId2"/>
  </sheets>
  <calcPr calcId="179017"/>
</workbook>
</file>

<file path=xl/calcChain.xml><?xml version="1.0" encoding="utf-8"?>
<calcChain xmlns="http://schemas.openxmlformats.org/spreadsheetml/2006/main">
  <c r="B5" i="2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" i="1"/>
  <c r="I2" i="1"/>
  <c r="J2" i="1"/>
  <c r="K2" i="1" s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7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3" i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8" i="2"/>
  <c r="B9" i="2"/>
  <c r="B10" i="2"/>
  <c r="B11" i="2"/>
  <c r="B12" i="2"/>
  <c r="B7" i="2"/>
</calcChain>
</file>

<file path=xl/sharedStrings.xml><?xml version="1.0" encoding="utf-8"?>
<sst xmlns="http://schemas.openxmlformats.org/spreadsheetml/2006/main" count="25" uniqueCount="20">
  <si>
    <t>Stress_R (psi)</t>
  </si>
  <si>
    <t>Stress_Z (psi)</t>
  </si>
  <si>
    <t>Depth (in.)</t>
  </si>
  <si>
    <t>Displacement_Z (in.)</t>
  </si>
  <si>
    <t>Tire pressure, q</t>
  </si>
  <si>
    <t>Tire radius, R</t>
  </si>
  <si>
    <t>Vertical Stress (psi)</t>
  </si>
  <si>
    <t>Error (%)</t>
  </si>
  <si>
    <t>(psi)</t>
  </si>
  <si>
    <t>(in.)</t>
  </si>
  <si>
    <t>Poisson's Ratio</t>
  </si>
  <si>
    <t>Radial Stress (psi)</t>
  </si>
  <si>
    <t>Boussinesq Stress_Z(psi)</t>
  </si>
  <si>
    <t>Boussinesq Stress_R(psi)</t>
  </si>
  <si>
    <t xml:space="preserve">Modulus </t>
  </si>
  <si>
    <t>(-)</t>
  </si>
  <si>
    <t>Settlement</t>
  </si>
  <si>
    <t>Settlement (in.)</t>
  </si>
  <si>
    <t>Boussinesq settlement (in.)</t>
  </si>
  <si>
    <t>(Compressive, +; Tensile, 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</si>
</sst>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Vertical stress at centerline (compressive is positive)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ILLI-FLEX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'ILLI-FLEX'!$F$2:$F$62</c:f>
              <c:numCache>
                <c:formatCode>General</c:formatCode>
                <c:ptCount val="61"/>
                <c:pt idx="0">
                  <c:v>15.095700000000001</c:v>
                </c:pt>
                <c:pt idx="1">
                  <c:v>14.9605</c:v>
                </c:pt>
                <c:pt idx="2">
                  <c:v>14.991300000000001</c:v>
                </c:pt>
                <c:pt idx="3">
                  <c:v>14.588200000000001</c:v>
                </c:pt>
                <c:pt idx="4">
                  <c:v>14.363</c:v>
                </c:pt>
                <c:pt idx="5">
                  <c:v>13.59</c:v>
                </c:pt>
                <c:pt idx="6">
                  <c:v>13.0303</c:v>
                </c:pt>
                <c:pt idx="7">
                  <c:v>12.1098</c:v>
                </c:pt>
                <c:pt idx="8">
                  <c:v>11.351699999999999</c:v>
                </c:pt>
                <c:pt idx="9">
                  <c:v>10.4611</c:v>
                </c:pt>
                <c:pt idx="10">
                  <c:v>9.6664200000000005</c:v>
                </c:pt>
                <c:pt idx="11">
                  <c:v>8.8899299999999997</c:v>
                </c:pt>
                <c:pt idx="12">
                  <c:v>8.1569099999999999</c:v>
                </c:pt>
                <c:pt idx="13">
                  <c:v>7.5106999999999999</c:v>
                </c:pt>
                <c:pt idx="14">
                  <c:v>6.8780700000000001</c:v>
                </c:pt>
                <c:pt idx="15">
                  <c:v>6.3498900000000003</c:v>
                </c:pt>
                <c:pt idx="16">
                  <c:v>5.8213400000000002</c:v>
                </c:pt>
                <c:pt idx="17">
                  <c:v>5.3920599999999999</c:v>
                </c:pt>
                <c:pt idx="18">
                  <c:v>4.9567800000000002</c:v>
                </c:pt>
                <c:pt idx="19">
                  <c:v>4.6075799999999996</c:v>
                </c:pt>
                <c:pt idx="20">
                  <c:v>4.2507099999999998</c:v>
                </c:pt>
                <c:pt idx="21">
                  <c:v>3.96543</c:v>
                </c:pt>
                <c:pt idx="22">
                  <c:v>3.6725699999999999</c:v>
                </c:pt>
                <c:pt idx="23">
                  <c:v>3.43811</c:v>
                </c:pt>
                <c:pt idx="24">
                  <c:v>3.19678</c:v>
                </c:pt>
                <c:pt idx="25">
                  <c:v>3.0026999999999999</c:v>
                </c:pt>
                <c:pt idx="26">
                  <c:v>2.8028599999999999</c:v>
                </c:pt>
                <c:pt idx="27">
                  <c:v>2.6411500000000001</c:v>
                </c:pt>
                <c:pt idx="28">
                  <c:v>2.4738600000000002</c:v>
                </c:pt>
                <c:pt idx="29">
                  <c:v>2.3376199999999998</c:v>
                </c:pt>
                <c:pt idx="30">
                  <c:v>2.1843300000000001</c:v>
                </c:pt>
                <c:pt idx="31">
                  <c:v>1.8813500000000001</c:v>
                </c:pt>
                <c:pt idx="32">
                  <c:v>1.57412</c:v>
                </c:pt>
                <c:pt idx="33">
                  <c:v>1.39516</c:v>
                </c:pt>
                <c:pt idx="34">
                  <c:v>1.1986600000000001</c:v>
                </c:pt>
                <c:pt idx="35">
                  <c:v>1.07694</c:v>
                </c:pt>
                <c:pt idx="36">
                  <c:v>0.94497100000000001</c:v>
                </c:pt>
                <c:pt idx="37">
                  <c:v>0.85914299999999999</c:v>
                </c:pt>
                <c:pt idx="38">
                  <c:v>0.76685199999999998</c:v>
                </c:pt>
                <c:pt idx="39">
                  <c:v>0.70432499999999998</c:v>
                </c:pt>
                <c:pt idx="40">
                  <c:v>0.63761100000000004</c:v>
                </c:pt>
                <c:pt idx="41">
                  <c:v>0.59086300000000003</c:v>
                </c:pt>
                <c:pt idx="42">
                  <c:v>0.54129400000000005</c:v>
                </c:pt>
                <c:pt idx="43">
                  <c:v>0.50554500000000002</c:v>
                </c:pt>
                <c:pt idx="44">
                  <c:v>0.46784500000000001</c:v>
                </c:pt>
                <c:pt idx="45">
                  <c:v>0.43997799999999998</c:v>
                </c:pt>
                <c:pt idx="46">
                  <c:v>0.41073500000000002</c:v>
                </c:pt>
                <c:pt idx="47">
                  <c:v>0.38866400000000001</c:v>
                </c:pt>
                <c:pt idx="48">
                  <c:v>0.36557499999999998</c:v>
                </c:pt>
                <c:pt idx="49">
                  <c:v>0.34782000000000002</c:v>
                </c:pt>
                <c:pt idx="50">
                  <c:v>0.32627800000000001</c:v>
                </c:pt>
                <c:pt idx="51">
                  <c:v>0.283418</c:v>
                </c:pt>
                <c:pt idx="52">
                  <c:v>0.240482</c:v>
                </c:pt>
                <c:pt idx="53">
                  <c:v>0.22095699999999999</c:v>
                </c:pt>
                <c:pt idx="54">
                  <c:v>0.198769</c:v>
                </c:pt>
                <c:pt idx="55">
                  <c:v>0.18617</c:v>
                </c:pt>
                <c:pt idx="56">
                  <c:v>0.17291500000000001</c:v>
                </c:pt>
                <c:pt idx="57">
                  <c:v>0.16241800000000001</c:v>
                </c:pt>
                <c:pt idx="58">
                  <c:v>0.152032</c:v>
                </c:pt>
                <c:pt idx="59">
                  <c:v>0.14203199999999999</c:v>
                </c:pt>
                <c:pt idx="60">
                  <c:v>0.132437</c:v>
                </c:pt>
              </c:numCache>
            </c:numRef>
          </c:xVal>
          <c:yVal>
            <c:numRef>
              <c:f>'ILLI-FLEX'!$A:$A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16.5</c:v>
                </c:pt>
                <c:pt idx="33">
                  <c:v>18</c:v>
                </c:pt>
                <c:pt idx="34">
                  <c:v>19.5</c:v>
                </c:pt>
                <c:pt idx="35">
                  <c:v>21</c:v>
                </c:pt>
                <c:pt idx="36">
                  <c:v>22.5</c:v>
                </c:pt>
                <c:pt idx="37">
                  <c:v>24</c:v>
                </c:pt>
                <c:pt idx="38">
                  <c:v>25.5</c:v>
                </c:pt>
                <c:pt idx="39">
                  <c:v>27</c:v>
                </c:pt>
                <c:pt idx="40">
                  <c:v>28.5</c:v>
                </c:pt>
                <c:pt idx="41">
                  <c:v>30</c:v>
                </c:pt>
                <c:pt idx="42">
                  <c:v>31.5</c:v>
                </c:pt>
                <c:pt idx="43">
                  <c:v>33</c:v>
                </c:pt>
                <c:pt idx="44">
                  <c:v>34.5</c:v>
                </c:pt>
                <c:pt idx="45">
                  <c:v>36</c:v>
                </c:pt>
                <c:pt idx="46">
                  <c:v>37.5</c:v>
                </c:pt>
                <c:pt idx="47">
                  <c:v>39</c:v>
                </c:pt>
                <c:pt idx="48">
                  <c:v>40.5</c:v>
                </c:pt>
                <c:pt idx="49">
                  <c:v>42</c:v>
                </c:pt>
                <c:pt idx="50">
                  <c:v>43.5</c:v>
                </c:pt>
                <c:pt idx="51">
                  <c:v>45</c:v>
                </c:pt>
                <c:pt idx="52">
                  <c:v>50.5</c:v>
                </c:pt>
                <c:pt idx="53">
                  <c:v>56</c:v>
                </c:pt>
                <c:pt idx="54">
                  <c:v>61.5</c:v>
                </c:pt>
                <c:pt idx="55">
                  <c:v>67</c:v>
                </c:pt>
                <c:pt idx="56">
                  <c:v>72.5</c:v>
                </c:pt>
                <c:pt idx="57">
                  <c:v>78</c:v>
                </c:pt>
                <c:pt idx="58">
                  <c:v>83.5</c:v>
                </c:pt>
                <c:pt idx="59">
                  <c:v>89</c:v>
                </c:pt>
                <c:pt idx="60">
                  <c:v>94.5</c:v>
                </c:pt>
                <c:pt idx="61">
                  <c:v>100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9-8F42-8DCE-AC8E2B1DE151}"/>
            </c:ext>
          </c:extLst>
        </c:ser>
        <c:ser>
          <c:idx val="1"/>
          <c:order val="1"/>
          <c:tx>
            <c:v>Boussinesq Solution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3F9-8F42-8DCE-AC8E2B1DE151}"/>
              </c:ext>
            </c:extLst>
          </c:dPt>
          <c:xVal>
            <c:numRef>
              <c:f>Boussinesq!$B$8:$B$1007</c:f>
              <c:numCache>
                <c:formatCode>General</c:formatCode>
                <c:ptCount val="1000"/>
                <c:pt idx="0">
                  <c:v>14.999880071964016</c:v>
                </c:pt>
                <c:pt idx="1">
                  <c:v>14.999042299400585</c:v>
                </c:pt>
                <c:pt idx="2">
                  <c:v>14.996777417597341</c:v>
                </c:pt>
                <c:pt idx="3">
                  <c:v>14.992393142548531</c:v>
                </c:pt>
                <c:pt idx="4">
                  <c:v>14.985222219947376</c:v>
                </c:pt>
                <c:pt idx="5">
                  <c:v>14.974629960909326</c:v>
                </c:pt>
                <c:pt idx="6">
                  <c:v>14.960021119759597</c:v>
                </c:pt>
                <c:pt idx="7">
                  <c:v>14.94084599022527</c:v>
                </c:pt>
                <c:pt idx="8">
                  <c:v>14.916605620707847</c:v>
                </c:pt>
                <c:pt idx="9">
                  <c:v>14.886856075881818</c:v>
                </c:pt>
                <c:pt idx="10">
                  <c:v>14.851211699521045</c:v>
                </c:pt>
                <c:pt idx="11">
                  <c:v>14.809347361064033</c:v>
                </c:pt>
                <c:pt idx="12">
                  <c:v>14.760999694932877</c:v>
                </c:pt>
                <c:pt idx="13">
                  <c:v>14.705967366087272</c:v>
                </c:pt>
                <c:pt idx="14">
                  <c:v>14.644110416959114</c:v>
                </c:pt>
                <c:pt idx="15">
                  <c:v>14.575348769202275</c:v>
                </c:pt>
                <c:pt idx="16">
                  <c:v>14.499659968236008</c:v>
                </c:pt>
                <c:pt idx="17">
                  <c:v>14.417076269190677</c:v>
                </c:pt>
                <c:pt idx="18">
                  <c:v>14.327681169599215</c:v>
                </c:pt>
                <c:pt idx="19">
                  <c:v>14.231605497198405</c:v>
                </c:pt>
                <c:pt idx="20">
                  <c:v>14.129023160826613</c:v>
                </c:pt>
                <c:pt idx="21">
                  <c:v>14.020146669044475</c:v>
                </c:pt>
                <c:pt idx="22">
                  <c:v>13.905222515245274</c:v>
                </c:pt>
                <c:pt idx="23">
                  <c:v>13.784526520178016</c:v>
                </c:pt>
                <c:pt idx="24">
                  <c:v>13.658359213500127</c:v>
                </c:pt>
                <c:pt idx="25">
                  <c:v>13.527041325708511</c:v>
                </c:pt>
                <c:pt idx="26">
                  <c:v>13.390909451029435</c:v>
                </c:pt>
                <c:pt idx="27">
                  <c:v>13.250311930987067</c:v>
                </c:pt>
                <c:pt idx="28">
                  <c:v>13.105604997763592</c:v>
                </c:pt>
                <c:pt idx="29">
                  <c:v>12.957149206390705</c:v>
                </c:pt>
                <c:pt idx="30">
                  <c:v>12.80530617548655</c:v>
                </c:pt>
                <c:pt idx="31">
                  <c:v>12.650435647825505</c:v>
                </c:pt>
                <c:pt idx="32">
                  <c:v>12.492892874593865</c:v>
                </c:pt>
                <c:pt idx="33">
                  <c:v>12.333026320787139</c:v>
                </c:pt>
                <c:pt idx="34">
                  <c:v>12.171175683845327</c:v>
                </c:pt>
                <c:pt idx="35">
                  <c:v>12.007670213269686</c:v>
                </c:pt>
                <c:pt idx="36">
                  <c:v>11.842827315559473</c:v>
                </c:pt>
                <c:pt idx="37">
                  <c:v>11.676951426273614</c:v>
                </c:pt>
                <c:pt idx="38">
                  <c:v>11.510333129271126</c:v>
                </c:pt>
                <c:pt idx="39">
                  <c:v>11.343248502120444</c:v>
                </c:pt>
                <c:pt idx="40">
                  <c:v>11.175958666194527</c:v>
                </c:pt>
                <c:pt idx="41">
                  <c:v>11.008709519990663</c:v>
                </c:pt>
                <c:pt idx="42">
                  <c:v>10.841731634641089</c:v>
                </c:pt>
                <c:pt idx="43">
                  <c:v>10.675240291329034</c:v>
                </c:pt>
                <c:pt idx="44">
                  <c:v>10.509435641318916</c:v>
                </c:pt>
                <c:pt idx="45">
                  <c:v>10.344502970482056</c:v>
                </c:pt>
                <c:pt idx="46">
                  <c:v>10.180613051492051</c:v>
                </c:pt>
                <c:pt idx="47">
                  <c:v>10.017922568227208</c:v>
                </c:pt>
                <c:pt idx="48">
                  <c:v>9.856574598309928</c:v>
                </c:pt>
                <c:pt idx="49">
                  <c:v>9.6966991411008934</c:v>
                </c:pt>
                <c:pt idx="50">
                  <c:v>9.5384136798224404</c:v>
                </c:pt>
                <c:pt idx="51">
                  <c:v>9.3818237677903014</c:v>
                </c:pt>
                <c:pt idx="52">
                  <c:v>9.2270236299705761</c:v>
                </c:pt>
                <c:pt idx="53">
                  <c:v>9.0740967722387857</c:v>
                </c:pt>
                <c:pt idx="54">
                  <c:v>8.9231165917934927</c:v>
                </c:pt>
                <c:pt idx="55">
                  <c:v>8.7741469831648295</c:v>
                </c:pt>
                <c:pt idx="56">
                  <c:v>8.6272429351571436</c:v>
                </c:pt>
                <c:pt idx="57">
                  <c:v>8.4824511148763477</c:v>
                </c:pt>
                <c:pt idx="58">
                  <c:v>8.3398104357186913</c:v>
                </c:pt>
                <c:pt idx="59">
                  <c:v>8.1993526068429041</c:v>
                </c:pt>
                <c:pt idx="60">
                  <c:v>8.0611026622159976</c:v>
                </c:pt>
                <c:pt idx="61">
                  <c:v>7.9250794678203809</c:v>
                </c:pt>
                <c:pt idx="62">
                  <c:v>7.7912962060410296</c:v>
                </c:pt>
                <c:pt idx="63">
                  <c:v>7.6597608366226231</c:v>
                </c:pt>
                <c:pt idx="64">
                  <c:v>7.5304765339027462</c:v>
                </c:pt>
                <c:pt idx="65">
                  <c:v>7.403442100294189</c:v>
                </c:pt>
                <c:pt idx="66">
                  <c:v>7.2786523562123193</c:v>
                </c:pt>
                <c:pt idx="67">
                  <c:v>7.1560985068270497</c:v>
                </c:pt>
                <c:pt idx="68">
                  <c:v>7.035768486168041</c:v>
                </c:pt>
                <c:pt idx="69">
                  <c:v>6.917647279230402</c:v>
                </c:pt>
                <c:pt idx="70">
                  <c:v>6.8017172228204865</c:v>
                </c:pt>
                <c:pt idx="71">
                  <c:v>6.6879582859506161</c:v>
                </c:pt>
                <c:pt idx="72">
                  <c:v>6.5763483306413715</c:v>
                </c:pt>
                <c:pt idx="73">
                  <c:v>6.4668633540229106</c:v>
                </c:pt>
                <c:pt idx="74">
                  <c:v>6.3594777126454689</c:v>
                </c:pt>
                <c:pt idx="75">
                  <c:v>6.2541643299160254</c:v>
                </c:pt>
                <c:pt idx="76">
                  <c:v>6.1508948875749461</c:v>
                </c:pt>
                <c:pt idx="77">
                  <c:v>6.0496400021152006</c:v>
                </c:pt>
                <c:pt idx="78">
                  <c:v>5.9503693870288918</c:v>
                </c:pt>
                <c:pt idx="79">
                  <c:v>5.8530520017428715</c:v>
                </c:pt>
                <c:pt idx="80">
                  <c:v>5.7576561880779495</c:v>
                </c:pt>
                <c:pt idx="81">
                  <c:v>5.6641497950361606</c:v>
                </c:pt>
                <c:pt idx="82">
                  <c:v>5.5725002926879732</c:v>
                </c:pt>
                <c:pt idx="83">
                  <c:v>5.4826748758975139</c:v>
                </c:pt>
                <c:pt idx="84">
                  <c:v>5.3946405585888666</c:v>
                </c:pt>
                <c:pt idx="85">
                  <c:v>5.3083642592214693</c:v>
                </c:pt>
                <c:pt idx="86">
                  <c:v>5.2238128781071635</c:v>
                </c:pt>
                <c:pt idx="87">
                  <c:v>5.1409533671667349</c:v>
                </c:pt>
                <c:pt idx="88">
                  <c:v>5.0597527926894683</c:v>
                </c:pt>
                <c:pt idx="89">
                  <c:v>4.9801783916257687</c:v>
                </c:pt>
                <c:pt idx="90">
                  <c:v>4.9021976219106902</c:v>
                </c:pt>
                <c:pt idx="91">
                  <c:v>4.8257782072847029</c:v>
                </c:pt>
                <c:pt idx="92">
                  <c:v>4.7508881770482914</c:v>
                </c:pt>
                <c:pt idx="93">
                  <c:v>4.6774959011580322</c:v>
                </c:pt>
                <c:pt idx="94">
                  <c:v>4.6055701210446118</c:v>
                </c:pt>
                <c:pt idx="95">
                  <c:v>4.5350799765070633</c:v>
                </c:pt>
                <c:pt idx="96">
                  <c:v>4.4659950290129995</c:v>
                </c:pt>
                <c:pt idx="97">
                  <c:v>4.3982852817111642</c:v>
                </c:pt>
                <c:pt idx="98">
                  <c:v>4.3319211964407316</c:v>
                </c:pt>
                <c:pt idx="99">
                  <c:v>4.2668737080010093</c:v>
                </c:pt>
                <c:pt idx="100">
                  <c:v>4.2031142359258169</c:v>
                </c:pt>
                <c:pt idx="101">
                  <c:v>4.1406146939884918</c:v>
                </c:pt>
                <c:pt idx="102">
                  <c:v>4.0793474976464221</c:v>
                </c:pt>
                <c:pt idx="103">
                  <c:v>4.0192855696180381</c:v>
                </c:pt>
                <c:pt idx="104">
                  <c:v>3.9604023437702409</c:v>
                </c:pt>
                <c:pt idx="105">
                  <c:v>3.9026717674803506</c:v>
                </c:pt>
                <c:pt idx="106">
                  <c:v>3.846068302623658</c:v>
                </c:pt>
                <c:pt idx="107">
                  <c:v>3.7905669253256553</c:v>
                </c:pt>
                <c:pt idx="108">
                  <c:v>3.7361431246067411</c:v>
                </c:pt>
                <c:pt idx="109">
                  <c:v>3.6827729000367961</c:v>
                </c:pt>
                <c:pt idx="110">
                  <c:v>3.6304327585074208</c:v>
                </c:pt>
                <c:pt idx="111">
                  <c:v>3.579099710220544</c:v>
                </c:pt>
                <c:pt idx="112">
                  <c:v>3.52875126398395</c:v>
                </c:pt>
                <c:pt idx="113">
                  <c:v>3.4793654218964587</c:v>
                </c:pt>
                <c:pt idx="114">
                  <c:v>3.4309206734985374</c:v>
                </c:pt>
                <c:pt idx="115">
                  <c:v>3.3833959894573669</c:v>
                </c:pt>
                <c:pt idx="116">
                  <c:v>3.3367708148495243</c:v>
                </c:pt>
                <c:pt idx="117">
                  <c:v>3.2910250620987052</c:v>
                </c:pt>
                <c:pt idx="118">
                  <c:v>3.2461391036208145</c:v>
                </c:pt>
                <c:pt idx="119">
                  <c:v>3.2020937642239438</c:v>
                </c:pt>
                <c:pt idx="120">
                  <c:v>3.1588703133064842</c:v>
                </c:pt>
                <c:pt idx="121">
                  <c:v>3.1164504568924518</c:v>
                </c:pt>
                <c:pt idx="122">
                  <c:v>3.0748163295394768</c:v>
                </c:pt>
                <c:pt idx="123">
                  <c:v>3.033950486151511</c:v>
                </c:pt>
                <c:pt idx="124">
                  <c:v>2.9938358937250991</c:v>
                </c:pt>
                <c:pt idx="125">
                  <c:v>2.9544559230552587</c:v>
                </c:pt>
                <c:pt idx="126">
                  <c:v>2.9157943404244024</c:v>
                </c:pt>
                <c:pt idx="127">
                  <c:v>2.8778352992951066</c:v>
                </c:pt>
                <c:pt idx="128">
                  <c:v>2.8405633320256571</c:v>
                </c:pt>
                <c:pt idx="129">
                  <c:v>2.8039633416249705</c:v>
                </c:pt>
                <c:pt idx="130">
                  <c:v>2.7680205935617574</c:v>
                </c:pt>
                <c:pt idx="131">
                  <c:v>2.7327207076411622</c:v>
                </c:pt>
                <c:pt idx="132">
                  <c:v>2.6980496499603808</c:v>
                </c:pt>
                <c:pt idx="133">
                  <c:v>2.6639937249535439</c:v>
                </c:pt>
                <c:pt idx="134">
                  <c:v>2.6305395675347403</c:v>
                </c:pt>
                <c:pt idx="135">
                  <c:v>2.5976741353468622</c:v>
                </c:pt>
                <c:pt idx="136">
                  <c:v>2.5653847011230031</c:v>
                </c:pt>
                <c:pt idx="137">
                  <c:v>2.5336588451660598</c:v>
                </c:pt>
                <c:pt idx="138">
                  <c:v>2.5024844479513071</c:v>
                </c:pt>
                <c:pt idx="139">
                  <c:v>2.4718496828560106</c:v>
                </c:pt>
                <c:pt idx="140">
                  <c:v>2.4417430090192784</c:v>
                </c:pt>
                <c:pt idx="141">
                  <c:v>2.4121531643348226</c:v>
                </c:pt>
                <c:pt idx="142">
                  <c:v>2.3830691585786115</c:v>
                </c:pt>
                <c:pt idx="143">
                  <c:v>2.3544802666729265</c:v>
                </c:pt>
                <c:pt idx="144">
                  <c:v>2.3263760220877554</c:v>
                </c:pt>
                <c:pt idx="145">
                  <c:v>2.2987462103802221</c:v>
                </c:pt>
                <c:pt idx="146">
                  <c:v>2.2715808628720895</c:v>
                </c:pt>
                <c:pt idx="147">
                  <c:v>2.2448702504652394</c:v>
                </c:pt>
                <c:pt idx="148">
                  <c:v>2.2186048775946428</c:v>
                </c:pt>
                <c:pt idx="149">
                  <c:v>2.1927754763180651</c:v>
                </c:pt>
                <c:pt idx="150">
                  <c:v>2.1673730005414749</c:v>
                </c:pt>
                <c:pt idx="151">
                  <c:v>2.1423886203789841</c:v>
                </c:pt>
                <c:pt idx="152">
                  <c:v>2.1178137166458608</c:v>
                </c:pt>
                <c:pt idx="153">
                  <c:v>2.0936398754831185</c:v>
                </c:pt>
                <c:pt idx="154">
                  <c:v>2.0698588831118352</c:v>
                </c:pt>
                <c:pt idx="155">
                  <c:v>2.0464627207155148</c:v>
                </c:pt>
                <c:pt idx="156">
                  <c:v>2.0234435594483862</c:v>
                </c:pt>
                <c:pt idx="157">
                  <c:v>2.0007937555677353</c:v>
                </c:pt>
                <c:pt idx="158">
                  <c:v>1.9785058456880389</c:v>
                </c:pt>
                <c:pt idx="159">
                  <c:v>1.9565725421547542</c:v>
                </c:pt>
                <c:pt idx="160">
                  <c:v>1.9349867285355826</c:v>
                </c:pt>
                <c:pt idx="161">
                  <c:v>1.9137414552268583</c:v>
                </c:pt>
                <c:pt idx="162">
                  <c:v>1.8928299351727873</c:v>
                </c:pt>
                <c:pt idx="163">
                  <c:v>1.8722455396952213</c:v>
                </c:pt>
                <c:pt idx="164">
                  <c:v>1.8519817944316315</c:v>
                </c:pt>
                <c:pt idx="165">
                  <c:v>1.8320323753788825</c:v>
                </c:pt>
                <c:pt idx="166">
                  <c:v>1.8123911050405406</c:v>
                </c:pt>
                <c:pt idx="167">
                  <c:v>1.7930519486753438</c:v>
                </c:pt>
                <c:pt idx="168">
                  <c:v>1.7740090106444435</c:v>
                </c:pt>
                <c:pt idx="169">
                  <c:v>1.7552565308552297</c:v>
                </c:pt>
                <c:pt idx="170">
                  <c:v>1.7367888812993371</c:v>
                </c:pt>
                <c:pt idx="171">
                  <c:v>1.7186005626826066</c:v>
                </c:pt>
                <c:pt idx="172">
                  <c:v>1.7006862011447521</c:v>
                </c:pt>
                <c:pt idx="173">
                  <c:v>1.6830405450665271</c:v>
                </c:pt>
                <c:pt idx="174">
                  <c:v>1.6656584619621699</c:v>
                </c:pt>
                <c:pt idx="175">
                  <c:v>1.6485349354550205</c:v>
                </c:pt>
                <c:pt idx="176">
                  <c:v>1.6316650623341626</c:v>
                </c:pt>
                <c:pt idx="177">
                  <c:v>1.6150440496900158</c:v>
                </c:pt>
                <c:pt idx="178">
                  <c:v>1.5986672121268404</c:v>
                </c:pt>
                <c:pt idx="179">
                  <c:v>1.5825299690501138</c:v>
                </c:pt>
                <c:pt idx="180">
                  <c:v>1.5666278420268787</c:v>
                </c:pt>
                <c:pt idx="181">
                  <c:v>1.5509564522170978</c:v>
                </c:pt>
                <c:pt idx="182">
                  <c:v>1.5355115178740752</c:v>
                </c:pt>
                <c:pt idx="183">
                  <c:v>1.5202888519122182</c:v>
                </c:pt>
                <c:pt idx="184">
                  <c:v>1.5052843595402003</c:v>
                </c:pt>
                <c:pt idx="185">
                  <c:v>1.4904940359578807</c:v>
                </c:pt>
                <c:pt idx="186">
                  <c:v>1.4759139641151626</c:v>
                </c:pt>
                <c:pt idx="187">
                  <c:v>1.4615403125311404</c:v>
                </c:pt>
                <c:pt idx="188">
                  <c:v>1.4473693331719162</c:v>
                </c:pt>
                <c:pt idx="189">
                  <c:v>1.4333973593854143</c:v>
                </c:pt>
                <c:pt idx="190">
                  <c:v>1.4196208038917202</c:v>
                </c:pt>
                <c:pt idx="191">
                  <c:v>1.4060361568273123</c:v>
                </c:pt>
                <c:pt idx="192">
                  <c:v>1.392639983841798</c:v>
                </c:pt>
                <c:pt idx="193">
                  <c:v>1.3794289242456159</c:v>
                </c:pt>
                <c:pt idx="194">
                  <c:v>1.366399689207352</c:v>
                </c:pt>
                <c:pt idx="195">
                  <c:v>1.3535490599992706</c:v>
                </c:pt>
                <c:pt idx="196">
                  <c:v>1.3408738862897325</c:v>
                </c:pt>
                <c:pt idx="197">
                  <c:v>1.3283710844811485</c:v>
                </c:pt>
                <c:pt idx="198">
                  <c:v>1.3160376360922743</c:v>
                </c:pt>
                <c:pt idx="199">
                  <c:v>1.3038705861835482</c:v>
                </c:pt>
                <c:pt idx="200">
                  <c:v>1.291867041824295</c:v>
                </c:pt>
                <c:pt idx="201">
                  <c:v>1.2800241706006084</c:v>
                </c:pt>
                <c:pt idx="202">
                  <c:v>1.2683391991628412</c:v>
                </c:pt>
                <c:pt idx="203">
                  <c:v>1.2568094118114721</c:v>
                </c:pt>
                <c:pt idx="204">
                  <c:v>1.2454321491203746</c:v>
                </c:pt>
                <c:pt idx="205">
                  <c:v>1.2342048065964395</c:v>
                </c:pt>
                <c:pt idx="206">
                  <c:v>1.2231248333744626</c:v>
                </c:pt>
                <c:pt idx="207">
                  <c:v>1.212189730946382</c:v>
                </c:pt>
                <c:pt idx="208">
                  <c:v>1.201397051923847</c:v>
                </c:pt>
                <c:pt idx="209">
                  <c:v>1.1907443988332567</c:v>
                </c:pt>
                <c:pt idx="210">
                  <c:v>1.1802294229422854</c:v>
                </c:pt>
                <c:pt idx="211">
                  <c:v>1.1698498231170351</c:v>
                </c:pt>
                <c:pt idx="212">
                  <c:v>1.1596033447090144</c:v>
                </c:pt>
                <c:pt idx="213">
                  <c:v>1.1494877784710296</c:v>
                </c:pt>
                <c:pt idx="214">
                  <c:v>1.1395009595012229</c:v>
                </c:pt>
                <c:pt idx="215">
                  <c:v>1.1296407662144903</c:v>
                </c:pt>
                <c:pt idx="216">
                  <c:v>1.1199051193404559</c:v>
                </c:pt>
                <c:pt idx="217">
                  <c:v>1.1102919809473411</c:v>
                </c:pt>
                <c:pt idx="218">
                  <c:v>1.1007993534909344</c:v>
                </c:pt>
                <c:pt idx="219">
                  <c:v>1.0914252788880203</c:v>
                </c:pt>
                <c:pt idx="220">
                  <c:v>1.0821678376135413</c:v>
                </c:pt>
                <c:pt idx="221">
                  <c:v>1.0730251478208874</c:v>
                </c:pt>
                <c:pt idx="222">
                  <c:v>1.0639953644846294</c:v>
                </c:pt>
                <c:pt idx="223">
                  <c:v>1.0550766785650778</c:v>
                </c:pt>
                <c:pt idx="224">
                  <c:v>1.0462673161940883</c:v>
                </c:pt>
                <c:pt idx="225">
                  <c:v>1.0375655378815241</c:v>
                </c:pt>
                <c:pt idx="226">
                  <c:v>1.0289696377417856</c:v>
                </c:pt>
                <c:pt idx="227">
                  <c:v>1.0204779427398574</c:v>
                </c:pt>
                <c:pt idx="228">
                  <c:v>1.0120888119563625</c:v>
                </c:pt>
                <c:pt idx="229">
                  <c:v>1.0038006358710754</c:v>
                </c:pt>
                <c:pt idx="230">
                  <c:v>0.99561183566439782</c:v>
                </c:pt>
                <c:pt idx="231">
                  <c:v>0.98752086253631799</c:v>
                </c:pt>
                <c:pt idx="232">
                  <c:v>0.97952619704233579</c:v>
                </c:pt>
                <c:pt idx="233">
                  <c:v>0.97162634844596862</c:v>
                </c:pt>
                <c:pt idx="234">
                  <c:v>0.96381985408725668</c:v>
                </c:pt>
                <c:pt idx="235">
                  <c:v>0.95610527876702212</c:v>
                </c:pt>
                <c:pt idx="236">
                  <c:v>0.94848121414623288</c:v>
                </c:pt>
                <c:pt idx="237">
                  <c:v>0.94094627816027787</c:v>
                </c:pt>
                <c:pt idx="238">
                  <c:v>0.93349911444755906</c:v>
                </c:pt>
                <c:pt idx="239">
                  <c:v>0.92613839179216562</c:v>
                </c:pt>
                <c:pt idx="240">
                  <c:v>0.91886280358017547</c:v>
                </c:pt>
                <c:pt idx="241">
                  <c:v>0.91167106726920133</c:v>
                </c:pt>
                <c:pt idx="242">
                  <c:v>0.90456192387088796</c:v>
                </c:pt>
                <c:pt idx="243">
                  <c:v>0.89753413744598276</c:v>
                </c:pt>
                <c:pt idx="244">
                  <c:v>0.89058649461161654</c:v>
                </c:pt>
                <c:pt idx="245">
                  <c:v>0.88371780406049649</c:v>
                </c:pt>
                <c:pt idx="246">
                  <c:v>0.87692689609175145</c:v>
                </c:pt>
                <c:pt idx="247">
                  <c:v>0.87021262215295991</c:v>
                </c:pt>
                <c:pt idx="248">
                  <c:v>0.86357385439326417</c:v>
                </c:pt>
                <c:pt idx="249">
                  <c:v>0.85700948522711429</c:v>
                </c:pt>
                <c:pt idx="250">
                  <c:v>0.85051842690844204</c:v>
                </c:pt>
                <c:pt idx="251">
                  <c:v>0.84409961111499843</c:v>
                </c:pt>
                <c:pt idx="252">
                  <c:v>0.83775198854252497</c:v>
                </c:pt>
                <c:pt idx="253">
                  <c:v>0.83147452850856229</c:v>
                </c:pt>
                <c:pt idx="254">
                  <c:v>0.82526621856560956</c:v>
                </c:pt>
                <c:pt idx="255">
                  <c:v>0.81912606412341327</c:v>
                </c:pt>
                <c:pt idx="256">
                  <c:v>0.81305308808012233</c:v>
                </c:pt>
                <c:pt idx="257">
                  <c:v>0.80704633046208618</c:v>
                </c:pt>
                <c:pt idx="258">
                  <c:v>0.8011048480721028</c:v>
                </c:pt>
                <c:pt idx="259">
                  <c:v>0.79522771414584192</c:v>
                </c:pt>
                <c:pt idx="260">
                  <c:v>0.78941401801628674</c:v>
                </c:pt>
                <c:pt idx="261">
                  <c:v>0.78366286478593117</c:v>
                </c:pt>
                <c:pt idx="262">
                  <c:v>0.77797337500660757</c:v>
                </c:pt>
                <c:pt idx="263">
                  <c:v>0.77234468436667536</c:v>
                </c:pt>
                <c:pt idx="264">
                  <c:v>0.76677594338541877</c:v>
                </c:pt>
                <c:pt idx="265">
                  <c:v>0.76126631711445236</c:v>
                </c:pt>
                <c:pt idx="266">
                  <c:v>0.75581498484601106</c:v>
                </c:pt>
                <c:pt idx="267">
                  <c:v>0.7504211398278382</c:v>
                </c:pt>
                <c:pt idx="268">
                  <c:v>0.74508398898463168</c:v>
                </c:pt>
                <c:pt idx="269">
                  <c:v>0.73980275264579176</c:v>
                </c:pt>
                <c:pt idx="270">
                  <c:v>0.73457666427933721</c:v>
                </c:pt>
                <c:pt idx="271">
                  <c:v>0.72940497023184669</c:v>
                </c:pt>
                <c:pt idx="272">
                  <c:v>0.72428692947428541</c:v>
                </c:pt>
                <c:pt idx="273">
                  <c:v>0.71922181335349888</c:v>
                </c:pt>
                <c:pt idx="274">
                  <c:v>0.71420890534934223</c:v>
                </c:pt>
                <c:pt idx="275">
                  <c:v>0.70924750083719845</c:v>
                </c:pt>
                <c:pt idx="276">
                  <c:v>0.70433690685580752</c:v>
                </c:pt>
                <c:pt idx="277">
                  <c:v>0.69947644188029456</c:v>
                </c:pt>
                <c:pt idx="278">
                  <c:v>0.69466543560019078</c:v>
                </c:pt>
                <c:pt idx="279">
                  <c:v>0.68990322870241538</c:v>
                </c:pt>
                <c:pt idx="280">
                  <c:v>0.68518917265899038</c:v>
                </c:pt>
                <c:pt idx="281">
                  <c:v>0.68052262951952325</c:v>
                </c:pt>
                <c:pt idx="282">
                  <c:v>0.67590297170815772</c:v>
                </c:pt>
                <c:pt idx="283">
                  <c:v>0.67132958182502256</c:v>
                </c:pt>
                <c:pt idx="284">
                  <c:v>0.66680185245204193</c:v>
                </c:pt>
                <c:pt idx="285">
                  <c:v>0.66231918596290407</c:v>
                </c:pt>
                <c:pt idx="286">
                  <c:v>0.65788099433723823</c:v>
                </c:pt>
                <c:pt idx="287">
                  <c:v>0.65348669897879186</c:v>
                </c:pt>
                <c:pt idx="288">
                  <c:v>0.64913573053753948</c:v>
                </c:pt>
                <c:pt idx="289">
                  <c:v>0.64482752873562033</c:v>
                </c:pt>
                <c:pt idx="290">
                  <c:v>0.64056154219707784</c:v>
                </c:pt>
                <c:pt idx="291">
                  <c:v>0.63633722828114803</c:v>
                </c:pt>
                <c:pt idx="292">
                  <c:v>0.63215405291923987</c:v>
                </c:pt>
                <c:pt idx="293">
                  <c:v>0.62801149045530469</c:v>
                </c:pt>
                <c:pt idx="294">
                  <c:v>0.62390902348966271</c:v>
                </c:pt>
                <c:pt idx="295">
                  <c:v>0.61984614272609206</c:v>
                </c:pt>
                <c:pt idx="296">
                  <c:v>0.6158223468222368</c:v>
                </c:pt>
                <c:pt idx="297">
                  <c:v>0.61183714224308738</c:v>
                </c:pt>
                <c:pt idx="298">
                  <c:v>0.60789004311762707</c:v>
                </c:pt>
                <c:pt idx="299">
                  <c:v>0.6039805710984425</c:v>
                </c:pt>
                <c:pt idx="300">
                  <c:v>0.600108255224302</c:v>
                </c:pt>
                <c:pt idx="301">
                  <c:v>0.59627263178559486</c:v>
                </c:pt>
                <c:pt idx="302">
                  <c:v>0.59247324419260838</c:v>
                </c:pt>
                <c:pt idx="303">
                  <c:v>0.58870964284650107</c:v>
                </c:pt>
                <c:pt idx="304">
                  <c:v>0.58498138501299202</c:v>
                </c:pt>
                <c:pt idx="305">
                  <c:v>0.58128803469864487</c:v>
                </c:pt>
                <c:pt idx="306">
                  <c:v>0.57762916252973473</c:v>
                </c:pt>
                <c:pt idx="307">
                  <c:v>0.57400434563355973</c:v>
                </c:pt>
                <c:pt idx="308">
                  <c:v>0.57041316752224569</c:v>
                </c:pt>
                <c:pt idx="309">
                  <c:v>0.56685521797889382</c:v>
                </c:pt>
                <c:pt idx="310">
                  <c:v>0.56333009294610159</c:v>
                </c:pt>
                <c:pt idx="311">
                  <c:v>0.55983739441668012</c:v>
                </c:pt>
                <c:pt idx="312">
                  <c:v>0.55637673032668977</c:v>
                </c:pt>
                <c:pt idx="313">
                  <c:v>0.55294771445056401</c:v>
                </c:pt>
                <c:pt idx="314">
                  <c:v>0.54954996629840491</c:v>
                </c:pt>
                <c:pt idx="315">
                  <c:v>0.54618311101533368</c:v>
                </c:pt>
                <c:pt idx="316">
                  <c:v>0.54284677928288116</c:v>
                </c:pt>
                <c:pt idx="317">
                  <c:v>0.53954060722233355</c:v>
                </c:pt>
                <c:pt idx="318">
                  <c:v>0.53626423630003639</c:v>
                </c:pt>
                <c:pt idx="319">
                  <c:v>0.53301731323458723</c:v>
                </c:pt>
                <c:pt idx="320">
                  <c:v>0.52979948990588166</c:v>
                </c:pt>
                <c:pt idx="321">
                  <c:v>0.52661042326594798</c:v>
                </c:pt>
                <c:pt idx="322">
                  <c:v>0.52344977525158376</c:v>
                </c:pt>
                <c:pt idx="323">
                  <c:v>0.52031721269868769</c:v>
                </c:pt>
                <c:pt idx="324">
                  <c:v>0.51721240725829676</c:v>
                </c:pt>
                <c:pt idx="325">
                  <c:v>0.51413503531429539</c:v>
                </c:pt>
                <c:pt idx="326">
                  <c:v>0.51108477790270002</c:v>
                </c:pt>
                <c:pt idx="327">
                  <c:v>0.50806132063255405</c:v>
                </c:pt>
                <c:pt idx="328">
                  <c:v>0.50506435360837487</c:v>
                </c:pt>
                <c:pt idx="329">
                  <c:v>0.50209357135407306</c:v>
                </c:pt>
                <c:pt idx="330">
                  <c:v>0.49914867273840369</c:v>
                </c:pt>
                <c:pt idx="331">
                  <c:v>0.49622936090181813</c:v>
                </c:pt>
                <c:pt idx="332">
                  <c:v>0.4933353431847648</c:v>
                </c:pt>
                <c:pt idx="333">
                  <c:v>0.49046633105734039</c:v>
                </c:pt>
                <c:pt idx="334">
                  <c:v>0.48762204005033005</c:v>
                </c:pt>
                <c:pt idx="335">
                  <c:v>0.48480218968755318</c:v>
                </c:pt>
                <c:pt idx="336">
                  <c:v>0.48200650341950313</c:v>
                </c:pt>
                <c:pt idx="337">
                  <c:v>0.47923470855827432</c:v>
                </c:pt>
                <c:pt idx="338">
                  <c:v>0.47648653621368664</c:v>
                </c:pt>
                <c:pt idx="339">
                  <c:v>0.47376172123069216</c:v>
                </c:pt>
                <c:pt idx="340">
                  <c:v>0.471060002127896</c:v>
                </c:pt>
                <c:pt idx="341">
                  <c:v>0.46838112103730789</c:v>
                </c:pt>
                <c:pt idx="342">
                  <c:v>0.46572482364516776</c:v>
                </c:pt>
                <c:pt idx="343">
                  <c:v>0.4630908591339522</c:v>
                </c:pt>
                <c:pt idx="344">
                  <c:v>0.46047898012541</c:v>
                </c:pt>
                <c:pt idx="345">
                  <c:v>0.45788894262469682</c:v>
                </c:pt>
                <c:pt idx="346">
                  <c:v>0.45532050596555573</c:v>
                </c:pt>
                <c:pt idx="347">
                  <c:v>0.45277343275651027</c:v>
                </c:pt>
                <c:pt idx="348">
                  <c:v>0.45024748882805332</c:v>
                </c:pt>
                <c:pt idx="349">
                  <c:v>0.44774244318085188</c:v>
                </c:pt>
                <c:pt idx="350">
                  <c:v>0.44525806793484446</c:v>
                </c:pt>
                <c:pt idx="351">
                  <c:v>0.44279413827935432</c:v>
                </c:pt>
                <c:pt idx="352">
                  <c:v>0.44035043242407368</c:v>
                </c:pt>
                <c:pt idx="353">
                  <c:v>0.43792673155095052</c:v>
                </c:pt>
                <c:pt idx="354">
                  <c:v>0.43552281976698637</c:v>
                </c:pt>
                <c:pt idx="355">
                  <c:v>0.4331384840578717</c:v>
                </c:pt>
                <c:pt idx="356">
                  <c:v>0.43077351424249066</c:v>
                </c:pt>
                <c:pt idx="357">
                  <c:v>0.4284277029282102</c:v>
                </c:pt>
                <c:pt idx="358">
                  <c:v>0.42610084546704508</c:v>
                </c:pt>
                <c:pt idx="359">
                  <c:v>0.42379273991257571</c:v>
                </c:pt>
                <c:pt idx="360">
                  <c:v>0.42150318697762867</c:v>
                </c:pt>
                <c:pt idx="361">
                  <c:v>0.41923198999279154</c:v>
                </c:pt>
                <c:pt idx="362">
                  <c:v>0.41697895486557723</c:v>
                </c:pt>
                <c:pt idx="363">
                  <c:v>0.41474389004042433</c:v>
                </c:pt>
                <c:pt idx="364">
                  <c:v>0.4125266064593186</c:v>
                </c:pt>
                <c:pt idx="365">
                  <c:v>0.41032691752318551</c:v>
                </c:pt>
                <c:pt idx="366">
                  <c:v>0.40814463905395559</c:v>
                </c:pt>
                <c:pt idx="367">
                  <c:v>0.40597958925726596</c:v>
                </c:pt>
                <c:pt idx="368">
                  <c:v>0.4038315886858862</c:v>
                </c:pt>
                <c:pt idx="369">
                  <c:v>0.40170046020373884</c:v>
                </c:pt>
                <c:pt idx="370">
                  <c:v>0.39958602895059592</c:v>
                </c:pt>
                <c:pt idx="371">
                  <c:v>0.39748812230736175</c:v>
                </c:pt>
                <c:pt idx="372">
                  <c:v>0.39540656986199185</c:v>
                </c:pt>
                <c:pt idx="373">
                  <c:v>0.39334120337600476</c:v>
                </c:pt>
                <c:pt idx="374">
                  <c:v>0.39129185675156164</c:v>
                </c:pt>
                <c:pt idx="375">
                  <c:v>0.3892583659991572</c:v>
                </c:pt>
                <c:pt idx="376">
                  <c:v>0.38724056920582672</c:v>
                </c:pt>
                <c:pt idx="377">
                  <c:v>0.38523830650395108</c:v>
                </c:pt>
                <c:pt idx="378">
                  <c:v>0.38325142004056456</c:v>
                </c:pt>
                <c:pt idx="379">
                  <c:v>0.381279753947244</c:v>
                </c:pt>
                <c:pt idx="380">
                  <c:v>0.37932315431043917</c:v>
                </c:pt>
                <c:pt idx="381">
                  <c:v>0.37738146914239934</c:v>
                </c:pt>
                <c:pt idx="382">
                  <c:v>0.37545454835253456</c:v>
                </c:pt>
                <c:pt idx="383">
                  <c:v>0.37354224371930977</c:v>
                </c:pt>
                <c:pt idx="384">
                  <c:v>0.37164440886260031</c:v>
                </c:pt>
                <c:pt idx="385">
                  <c:v>0.36976089921652355</c:v>
                </c:pt>
                <c:pt idx="386">
                  <c:v>0.36789157200271205</c:v>
                </c:pt>
                <c:pt idx="387">
                  <c:v>0.36603628620410278</c:v>
                </c:pt>
                <c:pt idx="388">
                  <c:v>0.36419490253908948</c:v>
                </c:pt>
                <c:pt idx="389">
                  <c:v>0.36236728343617131</c:v>
                </c:pt>
                <c:pt idx="390">
                  <c:v>0.36055329300900774</c:v>
                </c:pt>
                <c:pt idx="391">
                  <c:v>0.35875279703189322</c:v>
                </c:pt>
                <c:pt idx="392">
                  <c:v>0.3569656629156448</c:v>
                </c:pt>
                <c:pt idx="393">
                  <c:v>0.35519175968390604</c:v>
                </c:pt>
                <c:pt idx="394">
                  <c:v>0.35343095794981405</c:v>
                </c:pt>
                <c:pt idx="395">
                  <c:v>0.35168312989310779</c:v>
                </c:pt>
                <c:pt idx="396">
                  <c:v>0.34994814923756279</c:v>
                </c:pt>
                <c:pt idx="397">
                  <c:v>0.34822589122884551</c:v>
                </c:pt>
                <c:pt idx="398">
                  <c:v>0.34651623261269415</c:v>
                </c:pt>
                <c:pt idx="399">
                  <c:v>0.34481905161352577</c:v>
                </c:pt>
                <c:pt idx="400">
                  <c:v>0.34313422791328319</c:v>
                </c:pt>
                <c:pt idx="401">
                  <c:v>0.3414616426307715</c:v>
                </c:pt>
                <c:pt idx="402">
                  <c:v>0.33980117830121115</c:v>
                </c:pt>
                <c:pt idx="403">
                  <c:v>0.33815271885621223</c:v>
                </c:pt>
                <c:pt idx="404">
                  <c:v>0.33651614960401199</c:v>
                </c:pt>
                <c:pt idx="405">
                  <c:v>0.33489135721009367</c:v>
                </c:pt>
                <c:pt idx="406">
                  <c:v>0.33327822967805842</c:v>
                </c:pt>
                <c:pt idx="407">
                  <c:v>0.33167665633089372</c:v>
                </c:pt>
                <c:pt idx="408">
                  <c:v>0.33008652779243475</c:v>
                </c:pt>
                <c:pt idx="409">
                  <c:v>0.32850773596921901</c:v>
                </c:pt>
                <c:pt idx="410">
                  <c:v>0.32694017403260056</c:v>
                </c:pt>
                <c:pt idx="411">
                  <c:v>0.32538373640114748</c:v>
                </c:pt>
                <c:pt idx="412">
                  <c:v>0.32383831872330737</c:v>
                </c:pt>
                <c:pt idx="413">
                  <c:v>0.32230381786040596</c:v>
                </c:pt>
                <c:pt idx="414">
                  <c:v>0.32078013186985554</c:v>
                </c:pt>
                <c:pt idx="415">
                  <c:v>0.31926715998866984</c:v>
                </c:pt>
                <c:pt idx="416">
                  <c:v>0.31776480261721696</c:v>
                </c:pt>
                <c:pt idx="417">
                  <c:v>0.3162729613032722</c:v>
                </c:pt>
                <c:pt idx="418">
                  <c:v>0.31479153872626731</c:v>
                </c:pt>
                <c:pt idx="419">
                  <c:v>0.3133204386818278</c:v>
                </c:pt>
                <c:pt idx="420">
                  <c:v>0.31185956606655352</c:v>
                </c:pt>
                <c:pt idx="421">
                  <c:v>0.31040882686302063</c:v>
                </c:pt>
                <c:pt idx="422">
                  <c:v>0.30896812812503505</c:v>
                </c:pt>
                <c:pt idx="423">
                  <c:v>0.3075373779630991</c:v>
                </c:pt>
                <c:pt idx="424">
                  <c:v>0.30611648553014292</c:v>
                </c:pt>
                <c:pt idx="425">
                  <c:v>0.30470536100743406</c:v>
                </c:pt>
                <c:pt idx="426">
                  <c:v>0.30330391559073688</c:v>
                </c:pt>
                <c:pt idx="427">
                  <c:v>0.30191206147668681</c:v>
                </c:pt>
                <c:pt idx="428">
                  <c:v>0.30052971184933608</c:v>
                </c:pt>
                <c:pt idx="429">
                  <c:v>0.2991567808669876</c:v>
                </c:pt>
                <c:pt idx="430">
                  <c:v>0.29779318364914542</c:v>
                </c:pt>
                <c:pt idx="431">
                  <c:v>0.29643883626372658</c:v>
                </c:pt>
                <c:pt idx="432">
                  <c:v>0.29509365571445123</c:v>
                </c:pt>
                <c:pt idx="433">
                  <c:v>0.29375755992840924</c:v>
                </c:pt>
                <c:pt idx="434">
                  <c:v>0.29243046774385328</c:v>
                </c:pt>
                <c:pt idx="435">
                  <c:v>0.29111229889815182</c:v>
                </c:pt>
                <c:pt idx="436">
                  <c:v>0.28980297401591693</c:v>
                </c:pt>
                <c:pt idx="437">
                  <c:v>0.28850241459736858</c:v>
                </c:pt>
                <c:pt idx="438">
                  <c:v>0.28721054300679727</c:v>
                </c:pt>
                <c:pt idx="439">
                  <c:v>0.2859272824612763</c:v>
                </c:pt>
                <c:pt idx="440">
                  <c:v>0.28465255701948911</c:v>
                </c:pt>
                <c:pt idx="441">
                  <c:v>0.28338629157075135</c:v>
                </c:pt>
                <c:pt idx="442">
                  <c:v>0.28212841182420456</c:v>
                </c:pt>
                <c:pt idx="443">
                  <c:v>0.28087884429814636</c:v>
                </c:pt>
                <c:pt idx="444">
                  <c:v>0.27963751630956213</c:v>
                </c:pt>
                <c:pt idx="445">
                  <c:v>0.27840435596377167</c:v>
                </c:pt>
                <c:pt idx="446">
                  <c:v>0.27717929214424564</c:v>
                </c:pt>
                <c:pt idx="447">
                  <c:v>0.27596225450259859</c:v>
                </c:pt>
                <c:pt idx="448">
                  <c:v>0.27475317344868355</c:v>
                </c:pt>
                <c:pt idx="449">
                  <c:v>0.27355198014089144</c:v>
                </c:pt>
                <c:pt idx="450">
                  <c:v>0.2723586064765221</c:v>
                </c:pt>
                <c:pt idx="451">
                  <c:v>0.27117298508239018</c:v>
                </c:pt>
                <c:pt idx="452">
                  <c:v>0.26999504930546425</c:v>
                </c:pt>
                <c:pt idx="453">
                  <c:v>0.26882473320376077</c:v>
                </c:pt>
                <c:pt idx="454">
                  <c:v>0.26766197153725135</c:v>
                </c:pt>
                <c:pt idx="455">
                  <c:v>0.26650669975900487</c:v>
                </c:pt>
                <c:pt idx="456">
                  <c:v>0.26535885400639614</c:v>
                </c:pt>
                <c:pt idx="457">
                  <c:v>0.26421837109247781</c:v>
                </c:pt>
                <c:pt idx="458">
                  <c:v>0.26308518849746387</c:v>
                </c:pt>
                <c:pt idx="459">
                  <c:v>0.26195924436032136</c:v>
                </c:pt>
                <c:pt idx="460">
                  <c:v>0.26084047747053696</c:v>
                </c:pt>
                <c:pt idx="461">
                  <c:v>0.25972882725993685</c:v>
                </c:pt>
                <c:pt idx="462">
                  <c:v>0.25862423379466981</c:v>
                </c:pt>
                <c:pt idx="463">
                  <c:v>0.2575266377672969</c:v>
                </c:pt>
                <c:pt idx="464">
                  <c:v>0.2564359804889893</c:v>
                </c:pt>
                <c:pt idx="465">
                  <c:v>0.25535220388183288</c:v>
                </c:pt>
                <c:pt idx="466">
                  <c:v>0.25427525047127086</c:v>
                </c:pt>
                <c:pt idx="467">
                  <c:v>0.25320506337861648</c:v>
                </c:pt>
                <c:pt idx="468">
                  <c:v>0.25214158631370387</c:v>
                </c:pt>
                <c:pt idx="469">
                  <c:v>0.2510847635676422</c:v>
                </c:pt>
                <c:pt idx="470">
                  <c:v>0.25003454000563641</c:v>
                </c:pt>
                <c:pt idx="471">
                  <c:v>0.24899086105995616</c:v>
                </c:pt>
                <c:pt idx="472">
                  <c:v>0.24795367272299473</c:v>
                </c:pt>
                <c:pt idx="473">
                  <c:v>0.24692292154040951</c:v>
                </c:pt>
                <c:pt idx="474">
                  <c:v>0.24589855460434407</c:v>
                </c:pt>
                <c:pt idx="475">
                  <c:v>0.24488051954682677</c:v>
                </c:pt>
                <c:pt idx="476">
                  <c:v>0.24386876453313444</c:v>
                </c:pt>
                <c:pt idx="477">
                  <c:v>0.24286323825539913</c:v>
                </c:pt>
                <c:pt idx="478">
                  <c:v>0.24186388992615659</c:v>
                </c:pt>
                <c:pt idx="479">
                  <c:v>0.24087066927209966</c:v>
                </c:pt>
                <c:pt idx="480">
                  <c:v>0.23988352652785649</c:v>
                </c:pt>
                <c:pt idx="481">
                  <c:v>0.23890241242989219</c:v>
                </c:pt>
                <c:pt idx="482">
                  <c:v>0.23792727821043691</c:v>
                </c:pt>
                <c:pt idx="483">
                  <c:v>0.23695807559159232</c:v>
                </c:pt>
                <c:pt idx="484">
                  <c:v>0.23599475677943293</c:v>
                </c:pt>
                <c:pt idx="485">
                  <c:v>0.23503727445822575</c:v>
                </c:pt>
                <c:pt idx="486">
                  <c:v>0.23408558178474315</c:v>
                </c:pt>
                <c:pt idx="487">
                  <c:v>0.23313963238261903</c:v>
                </c:pt>
                <c:pt idx="488">
                  <c:v>0.23219938033681831</c:v>
                </c:pt>
                <c:pt idx="489">
                  <c:v>0.23126478018814955</c:v>
                </c:pt>
                <c:pt idx="490">
                  <c:v>0.23033578692789936</c:v>
                </c:pt>
                <c:pt idx="491">
                  <c:v>0.22941235599246823</c:v>
                </c:pt>
                <c:pt idx="492">
                  <c:v>0.22849444325816648</c:v>
                </c:pt>
                <c:pt idx="493">
                  <c:v>0.22758200503600334</c:v>
                </c:pt>
                <c:pt idx="494">
                  <c:v>0.22667499806660774</c:v>
                </c:pt>
                <c:pt idx="495">
                  <c:v>0.22577337951516063</c:v>
                </c:pt>
                <c:pt idx="496">
                  <c:v>0.22487710696646568</c:v>
                </c:pt>
                <c:pt idx="497">
                  <c:v>0.2239861384200148</c:v>
                </c:pt>
                <c:pt idx="498">
                  <c:v>0.22310043228516874</c:v>
                </c:pt>
                <c:pt idx="499">
                  <c:v>0.2222199473763975</c:v>
                </c:pt>
                <c:pt idx="500">
                  <c:v>0.22134464290855249</c:v>
                </c:pt>
                <c:pt idx="501">
                  <c:v>0.22047447849224022</c:v>
                </c:pt>
                <c:pt idx="502">
                  <c:v>0.21960941412924095</c:v>
                </c:pt>
                <c:pt idx="503">
                  <c:v>0.21874941020799565</c:v>
                </c:pt>
                <c:pt idx="504">
                  <c:v>0.21789442749913623</c:v>
                </c:pt>
                <c:pt idx="505">
                  <c:v>0.2170444271510974</c:v>
                </c:pt>
                <c:pt idx="506">
                  <c:v>0.2161993706857851</c:v>
                </c:pt>
                <c:pt idx="507">
                  <c:v>0.21535921999427166</c:v>
                </c:pt>
                <c:pt idx="508">
                  <c:v>0.21452393733259578</c:v>
                </c:pt>
                <c:pt idx="509">
                  <c:v>0.21369348531758592</c:v>
                </c:pt>
                <c:pt idx="510">
                  <c:v>0.2128678269227402</c:v>
                </c:pt>
                <c:pt idx="511">
                  <c:v>0.21204692547417803</c:v>
                </c:pt>
                <c:pt idx="512">
                  <c:v>0.21123074464662661</c:v>
                </c:pt>
                <c:pt idx="513">
                  <c:v>0.21041924845947413</c:v>
                </c:pt>
                <c:pt idx="514">
                  <c:v>0.20961240127286784</c:v>
                </c:pt>
                <c:pt idx="515">
                  <c:v>0.20881016778387551</c:v>
                </c:pt>
                <c:pt idx="516">
                  <c:v>0.20801251302265511</c:v>
                </c:pt>
                <c:pt idx="517">
                  <c:v>0.20721940234873948</c:v>
                </c:pt>
                <c:pt idx="518">
                  <c:v>0.20643080144732595</c:v>
                </c:pt>
                <c:pt idx="519">
                  <c:v>0.20564667632561429</c:v>
                </c:pt>
                <c:pt idx="520">
                  <c:v>0.20486699330921121</c:v>
                </c:pt>
                <c:pt idx="521">
                  <c:v>0.2040917190385716</c:v>
                </c:pt>
                <c:pt idx="522">
                  <c:v>0.20332082046548794</c:v>
                </c:pt>
                <c:pt idx="523">
                  <c:v>0.20255426484961481</c:v>
                </c:pt>
                <c:pt idx="524">
                  <c:v>0.20179201975506822</c:v>
                </c:pt>
                <c:pt idx="525">
                  <c:v>0.20103405304702338</c:v>
                </c:pt>
                <c:pt idx="526">
                  <c:v>0.20028033288840064</c:v>
                </c:pt>
                <c:pt idx="527">
                  <c:v>0.19953082773655317</c:v>
                </c:pt>
                <c:pt idx="528">
                  <c:v>0.19878550634004122</c:v>
                </c:pt>
                <c:pt idx="529">
                  <c:v>0.19804433773541796</c:v>
                </c:pt>
                <c:pt idx="530">
                  <c:v>0.19730729124405044</c:v>
                </c:pt>
                <c:pt idx="531">
                  <c:v>0.19657433646900868</c:v>
                </c:pt>
                <c:pt idx="532">
                  <c:v>0.19584544329196985</c:v>
                </c:pt>
                <c:pt idx="533">
                  <c:v>0.195120581870174</c:v>
                </c:pt>
                <c:pt idx="534">
                  <c:v>0.19439972263342986</c:v>
                </c:pt>
                <c:pt idx="535">
                  <c:v>0.19368283628111216</c:v>
                </c:pt>
                <c:pt idx="536">
                  <c:v>0.19296989377925899</c:v>
                </c:pt>
                <c:pt idx="537">
                  <c:v>0.19226086635766582</c:v>
                </c:pt>
                <c:pt idx="538">
                  <c:v>0.19155572550702937</c:v>
                </c:pt>
                <c:pt idx="539">
                  <c:v>0.19085444297611165</c:v>
                </c:pt>
                <c:pt idx="540">
                  <c:v>0.19015699076896375</c:v>
                </c:pt>
                <c:pt idx="541">
                  <c:v>0.18946334114217644</c:v>
                </c:pt>
                <c:pt idx="542">
                  <c:v>0.188773466602149</c:v>
                </c:pt>
                <c:pt idx="543">
                  <c:v>0.18808733990241966</c:v>
                </c:pt>
                <c:pt idx="544">
                  <c:v>0.18740493404100611</c:v>
                </c:pt>
                <c:pt idx="545">
                  <c:v>0.18672622225777924</c:v>
                </c:pt>
                <c:pt idx="546">
                  <c:v>0.18605117803189186</c:v>
                </c:pt>
                <c:pt idx="547">
                  <c:v>0.18537977507922077</c:v>
                </c:pt>
                <c:pt idx="548">
                  <c:v>0.18471198734984873</c:v>
                </c:pt>
                <c:pt idx="549">
                  <c:v>0.18404778902555152</c:v>
                </c:pt>
                <c:pt idx="550">
                  <c:v>0.18338715451738652</c:v>
                </c:pt>
                <c:pt idx="551">
                  <c:v>0.18273005846319468</c:v>
                </c:pt>
                <c:pt idx="552">
                  <c:v>0.18207647572527241</c:v>
                </c:pt>
                <c:pt idx="553">
                  <c:v>0.18142638138794687</c:v>
                </c:pt>
                <c:pt idx="554">
                  <c:v>0.18077975075526276</c:v>
                </c:pt>
                <c:pt idx="555">
                  <c:v>0.18013655934865591</c:v>
                </c:pt>
                <c:pt idx="556">
                  <c:v>0.17949678290468507</c:v>
                </c:pt>
                <c:pt idx="557">
                  <c:v>0.17886039737275872</c:v>
                </c:pt>
                <c:pt idx="558">
                  <c:v>0.17822737891291351</c:v>
                </c:pt>
                <c:pt idx="559">
                  <c:v>0.1775977038936144</c:v>
                </c:pt>
                <c:pt idx="560">
                  <c:v>0.17697134888957466</c:v>
                </c:pt>
                <c:pt idx="561">
                  <c:v>0.17634829067960767</c:v>
                </c:pt>
                <c:pt idx="562">
                  <c:v>0.1757285062445102</c:v>
                </c:pt>
                <c:pt idx="563">
                  <c:v>0.17511197276495416</c:v>
                </c:pt>
                <c:pt idx="564">
                  <c:v>0.17449866761942823</c:v>
                </c:pt>
                <c:pt idx="565">
                  <c:v>0.17388856838217615</c:v>
                </c:pt>
                <c:pt idx="566">
                  <c:v>0.17328165282118502</c:v>
                </c:pt>
                <c:pt idx="567">
                  <c:v>0.17267789889618856</c:v>
                </c:pt>
                <c:pt idx="568">
                  <c:v>0.17207728475667872</c:v>
                </c:pt>
                <c:pt idx="569">
                  <c:v>0.17147978873997216</c:v>
                </c:pt>
                <c:pt idx="570">
                  <c:v>0.17088538936926523</c:v>
                </c:pt>
                <c:pt idx="571">
                  <c:v>0.1702940653517504</c:v>
                </c:pt>
                <c:pt idx="572">
                  <c:v>0.16970579557671117</c:v>
                </c:pt>
                <c:pt idx="573">
                  <c:v>0.16912055911368518</c:v>
                </c:pt>
                <c:pt idx="574">
                  <c:v>0.16853833521061401</c:v>
                </c:pt>
                <c:pt idx="575">
                  <c:v>0.16795910329201635</c:v>
                </c:pt>
                <c:pt idx="576">
                  <c:v>0.16738284295723105</c:v>
                </c:pt>
                <c:pt idx="577">
                  <c:v>0.16680953397859688</c:v>
                </c:pt>
                <c:pt idx="578">
                  <c:v>0.16623915629973562</c:v>
                </c:pt>
                <c:pt idx="579">
                  <c:v>0.16567169003380178</c:v>
                </c:pt>
                <c:pt idx="580">
                  <c:v>0.16510711546179391</c:v>
                </c:pt>
                <c:pt idx="581">
                  <c:v>0.16454541303081605</c:v>
                </c:pt>
                <c:pt idx="582">
                  <c:v>0.1639865633524723</c:v>
                </c:pt>
                <c:pt idx="583">
                  <c:v>0.16343054720114991</c:v>
                </c:pt>
                <c:pt idx="584">
                  <c:v>0.16287734551243882</c:v>
                </c:pt>
                <c:pt idx="585">
                  <c:v>0.16232693938147968</c:v>
                </c:pt>
                <c:pt idx="586">
                  <c:v>0.16177931006140345</c:v>
                </c:pt>
                <c:pt idx="587">
                  <c:v>0.16123443896171263</c:v>
                </c:pt>
                <c:pt idx="588">
                  <c:v>0.1606923076467609</c:v>
                </c:pt>
                <c:pt idx="589">
                  <c:v>0.16015289783421094</c:v>
                </c:pt>
                <c:pt idx="590">
                  <c:v>0.15961619139347072</c:v>
                </c:pt>
                <c:pt idx="591">
                  <c:v>0.15908217034424466</c:v>
                </c:pt>
                <c:pt idx="592">
                  <c:v>0.15855081685500816</c:v>
                </c:pt>
                <c:pt idx="593">
                  <c:v>0.15802211324155047</c:v>
                </c:pt>
                <c:pt idx="594">
                  <c:v>0.15749604196551747</c:v>
                </c:pt>
                <c:pt idx="595">
                  <c:v>0.15697258563298289</c:v>
                </c:pt>
                <c:pt idx="596">
                  <c:v>0.15645172699301768</c:v>
                </c:pt>
                <c:pt idx="597">
                  <c:v>0.15593344893629291</c:v>
                </c:pt>
                <c:pt idx="598">
                  <c:v>0.1554177344936758</c:v>
                </c:pt>
                <c:pt idx="599">
                  <c:v>0.15490456683489418</c:v>
                </c:pt>
                <c:pt idx="600">
                  <c:v>0.15439392926714091</c:v>
                </c:pt>
                <c:pt idx="601">
                  <c:v>0.15388580523374829</c:v>
                </c:pt>
                <c:pt idx="602">
                  <c:v>0.15338017831285911</c:v>
                </c:pt>
                <c:pt idx="603">
                  <c:v>0.1528770322161227</c:v>
                </c:pt>
                <c:pt idx="604">
                  <c:v>0.15237635078739431</c:v>
                </c:pt>
                <c:pt idx="605">
                  <c:v>0.15187811800144613</c:v>
                </c:pt>
                <c:pt idx="606">
                  <c:v>0.15138231796270996</c:v>
                </c:pt>
                <c:pt idx="607">
                  <c:v>0.15088893490401989</c:v>
                </c:pt>
                <c:pt idx="608">
                  <c:v>0.15039795318536997</c:v>
                </c:pt>
                <c:pt idx="609">
                  <c:v>0.14990935729270516</c:v>
                </c:pt>
                <c:pt idx="610">
                  <c:v>0.14942313183668399</c:v>
                </c:pt>
                <c:pt idx="611">
                  <c:v>0.14893926155149784</c:v>
                </c:pt>
                <c:pt idx="612">
                  <c:v>0.14845773129368689</c:v>
                </c:pt>
                <c:pt idx="613">
                  <c:v>0.14797852604096107</c:v>
                </c:pt>
                <c:pt idx="614">
                  <c:v>0.14750163089104595</c:v>
                </c:pt>
                <c:pt idx="615">
                  <c:v>0.14702703106054038</c:v>
                </c:pt>
                <c:pt idx="616">
                  <c:v>0.14655471188377234</c:v>
                </c:pt>
                <c:pt idx="617">
                  <c:v>0.14608465881169486</c:v>
                </c:pt>
                <c:pt idx="618">
                  <c:v>0.14561685741076524</c:v>
                </c:pt>
                <c:pt idx="619">
                  <c:v>0.14515129336185428</c:v>
                </c:pt>
                <c:pt idx="620">
                  <c:v>0.14468795245916044</c:v>
                </c:pt>
                <c:pt idx="621">
                  <c:v>0.14422682060915071</c:v>
                </c:pt>
                <c:pt idx="622">
                  <c:v>0.14376788382947647</c:v>
                </c:pt>
                <c:pt idx="623">
                  <c:v>0.14331112824794601</c:v>
                </c:pt>
                <c:pt idx="624">
                  <c:v>0.1428565401014753</c:v>
                </c:pt>
                <c:pt idx="625">
                  <c:v>0.14240410573508222</c:v>
                </c:pt>
                <c:pt idx="626">
                  <c:v>0.14195381160084064</c:v>
                </c:pt>
                <c:pt idx="627">
                  <c:v>0.14150564425690959</c:v>
                </c:pt>
                <c:pt idx="628">
                  <c:v>0.14105959036652072</c:v>
                </c:pt>
                <c:pt idx="629">
                  <c:v>0.1406156366969874</c:v>
                </c:pt>
                <c:pt idx="630">
                  <c:v>0.14017377011877552</c:v>
                </c:pt>
                <c:pt idx="631">
                  <c:v>0.13973397760450257</c:v>
                </c:pt>
                <c:pt idx="632">
                  <c:v>0.13929624622800174</c:v>
                </c:pt>
                <c:pt idx="633">
                  <c:v>0.13886056316338102</c:v>
                </c:pt>
                <c:pt idx="634">
                  <c:v>0.1384269156840906</c:v>
                </c:pt>
                <c:pt idx="635">
                  <c:v>0.13799529116202691</c:v>
                </c:pt>
                <c:pt idx="636">
                  <c:v>0.13756567706658174</c:v>
                </c:pt>
                <c:pt idx="637">
                  <c:v>0.13713806096377956</c:v>
                </c:pt>
                <c:pt idx="638">
                  <c:v>0.13671243051535831</c:v>
                </c:pt>
                <c:pt idx="639">
                  <c:v>0.13628877347791335</c:v>
                </c:pt>
                <c:pt idx="640">
                  <c:v>0.13586707770201156</c:v>
                </c:pt>
                <c:pt idx="641">
                  <c:v>0.13544733113133534</c:v>
                </c:pt>
                <c:pt idx="642">
                  <c:v>0.13502952180181826</c:v>
                </c:pt>
                <c:pt idx="643">
                  <c:v>0.13461363784082581</c:v>
                </c:pt>
                <c:pt idx="644">
                  <c:v>0.13419966746629097</c:v>
                </c:pt>
                <c:pt idx="645">
                  <c:v>0.13378759898591663</c:v>
                </c:pt>
                <c:pt idx="646">
                  <c:v>0.13337742079633452</c:v>
                </c:pt>
                <c:pt idx="647">
                  <c:v>0.13296912138230088</c:v>
                </c:pt>
                <c:pt idx="648">
                  <c:v>0.13256268931592208</c:v>
                </c:pt>
                <c:pt idx="649">
                  <c:v>0.1321581132558286</c:v>
                </c:pt>
                <c:pt idx="650">
                  <c:v>0.13175538194640735</c:v>
                </c:pt>
                <c:pt idx="651">
                  <c:v>0.13135448421703055</c:v>
                </c:pt>
                <c:pt idx="652">
                  <c:v>0.13095540898129143</c:v>
                </c:pt>
                <c:pt idx="653">
                  <c:v>0.13055814523621478</c:v>
                </c:pt>
                <c:pt idx="654">
                  <c:v>0.13016268206155424</c:v>
                </c:pt>
                <c:pt idx="655">
                  <c:v>0.12976900861901619</c:v>
                </c:pt>
                <c:pt idx="656">
                  <c:v>0.12937711415152875</c:v>
                </c:pt>
                <c:pt idx="657">
                  <c:v>0.12898698798252228</c:v>
                </c:pt>
                <c:pt idx="658">
                  <c:v>0.12859861951520501</c:v>
                </c:pt>
                <c:pt idx="659">
                  <c:v>0.12821199823185192</c:v>
                </c:pt>
                <c:pt idx="660">
                  <c:v>0.12782711369310362</c:v>
                </c:pt>
                <c:pt idx="661">
                  <c:v>0.12744395553725529</c:v>
                </c:pt>
                <c:pt idx="662">
                  <c:v>0.12706251347957387</c:v>
                </c:pt>
                <c:pt idx="663">
                  <c:v>0.12668277731162358</c:v>
                </c:pt>
                <c:pt idx="664">
                  <c:v>0.1263047369005782</c:v>
                </c:pt>
                <c:pt idx="665">
                  <c:v>0.12592838218855651</c:v>
                </c:pt>
                <c:pt idx="666">
                  <c:v>0.12555370319195458</c:v>
                </c:pt>
                <c:pt idx="667">
                  <c:v>0.12518069000078791</c:v>
                </c:pt>
                <c:pt idx="668">
                  <c:v>0.12480933277805362</c:v>
                </c:pt>
                <c:pt idx="669">
                  <c:v>0.12443962175909429</c:v>
                </c:pt>
                <c:pt idx="670">
                  <c:v>0.1240715472509285</c:v>
                </c:pt>
                <c:pt idx="671">
                  <c:v>0.12370509963166132</c:v>
                </c:pt>
                <c:pt idx="672">
                  <c:v>0.12334026934982978</c:v>
                </c:pt>
                <c:pt idx="673">
                  <c:v>0.1229770469238034</c:v>
                </c:pt>
                <c:pt idx="674">
                  <c:v>0.12261542294118299</c:v>
                </c:pt>
                <c:pt idx="675">
                  <c:v>0.12225538805816782</c:v>
                </c:pt>
                <c:pt idx="676">
                  <c:v>0.12189693299898108</c:v>
                </c:pt>
                <c:pt idx="677">
                  <c:v>0.12154004855526701</c:v>
                </c:pt>
                <c:pt idx="678">
                  <c:v>0.12118472558551308</c:v>
                </c:pt>
                <c:pt idx="679">
                  <c:v>0.12083095501446706</c:v>
                </c:pt>
                <c:pt idx="680">
                  <c:v>0.12047872783256086</c:v>
                </c:pt>
                <c:pt idx="681">
                  <c:v>0.12012803509533765</c:v>
                </c:pt>
                <c:pt idx="682">
                  <c:v>0.11977886792289727</c:v>
                </c:pt>
                <c:pt idx="683">
                  <c:v>0.11943121749933505</c:v>
                </c:pt>
                <c:pt idx="684">
                  <c:v>0.11908507507219723</c:v>
                </c:pt>
                <c:pt idx="685">
                  <c:v>0.11874043195192308</c:v>
                </c:pt>
                <c:pt idx="686">
                  <c:v>0.11839727951131862</c:v>
                </c:pt>
                <c:pt idx="687">
                  <c:v>0.11805560918500713</c:v>
                </c:pt>
                <c:pt idx="688">
                  <c:v>0.11771541246891282</c:v>
                </c:pt>
                <c:pt idx="689">
                  <c:v>0.11737668091971298</c:v>
                </c:pt>
                <c:pt idx="690">
                  <c:v>0.1170394061543667</c:v>
                </c:pt>
                <c:pt idx="691">
                  <c:v>0.11670357984954027</c:v>
                </c:pt>
                <c:pt idx="692">
                  <c:v>0.1163691937411393</c:v>
                </c:pt>
                <c:pt idx="693">
                  <c:v>0.11603623962379905</c:v>
                </c:pt>
                <c:pt idx="694">
                  <c:v>0.11570470935037158</c:v>
                </c:pt>
                <c:pt idx="695">
                  <c:v>0.11537459483144441</c:v>
                </c:pt>
                <c:pt idx="696">
                  <c:v>0.11504588803484594</c:v>
                </c:pt>
                <c:pt idx="697">
                  <c:v>0.11471858098515919</c:v>
                </c:pt>
                <c:pt idx="698">
                  <c:v>0.11439266576324714</c:v>
                </c:pt>
                <c:pt idx="699">
                  <c:v>0.11406813450578146</c:v>
                </c:pt>
                <c:pt idx="700">
                  <c:v>0.11374497940476291</c:v>
                </c:pt>
                <c:pt idx="701">
                  <c:v>0.11342319270704837</c:v>
                </c:pt>
                <c:pt idx="702">
                  <c:v>0.1131027667139245</c:v>
                </c:pt>
                <c:pt idx="703">
                  <c:v>0.11278369378061481</c:v>
                </c:pt>
                <c:pt idx="704">
                  <c:v>0.11246596631583339</c:v>
                </c:pt>
                <c:pt idx="705">
                  <c:v>0.11214957678136017</c:v>
                </c:pt>
                <c:pt idx="706">
                  <c:v>0.11183451769157138</c:v>
                </c:pt>
                <c:pt idx="707">
                  <c:v>0.11152078161301149</c:v>
                </c:pt>
                <c:pt idx="708">
                  <c:v>0.11120836116396526</c:v>
                </c:pt>
                <c:pt idx="709">
                  <c:v>0.11089724901401476</c:v>
                </c:pt>
                <c:pt idx="710">
                  <c:v>0.11058743788362468</c:v>
                </c:pt>
                <c:pt idx="711">
                  <c:v>0.11027892054369937</c:v>
                </c:pt>
                <c:pt idx="712">
                  <c:v>0.10997168981519811</c:v>
                </c:pt>
                <c:pt idx="713">
                  <c:v>0.10966573856868722</c:v>
                </c:pt>
                <c:pt idx="714">
                  <c:v>0.10936105972395194</c:v>
                </c:pt>
                <c:pt idx="715">
                  <c:v>0.10905764624958347</c:v>
                </c:pt>
                <c:pt idx="716">
                  <c:v>0.10875549116257266</c:v>
                </c:pt>
                <c:pt idx="717">
                  <c:v>0.10845458752791026</c:v>
                </c:pt>
                <c:pt idx="718">
                  <c:v>0.10815492845821395</c:v>
                </c:pt>
                <c:pt idx="719">
                  <c:v>0.1078565071133053</c:v>
                </c:pt>
                <c:pt idx="720">
                  <c:v>0.10755931669983509</c:v>
                </c:pt>
                <c:pt idx="721">
                  <c:v>0.10726335047091862</c:v>
                </c:pt>
                <c:pt idx="722">
                  <c:v>0.10696860172572931</c:v>
                </c:pt>
                <c:pt idx="723">
                  <c:v>0.10667506380913239</c:v>
                </c:pt>
                <c:pt idx="724">
                  <c:v>0.10638273011132182</c:v>
                </c:pt>
                <c:pt idx="725">
                  <c:v>0.10609159406743229</c:v>
                </c:pt>
                <c:pt idx="726">
                  <c:v>0.10580164915719115</c:v>
                </c:pt>
                <c:pt idx="727">
                  <c:v>0.10551288890454036</c:v>
                </c:pt>
                <c:pt idx="728">
                  <c:v>0.10522530687730014</c:v>
                </c:pt>
                <c:pt idx="729">
                  <c:v>0.10493889668678091</c:v>
                </c:pt>
                <c:pt idx="730">
                  <c:v>0.1046536519874669</c:v>
                </c:pt>
                <c:pt idx="731">
                  <c:v>0.10436956647664475</c:v>
                </c:pt>
                <c:pt idx="732">
                  <c:v>0.10408663389406547</c:v>
                </c:pt>
                <c:pt idx="733">
                  <c:v>0.10380484802160139</c:v>
                </c:pt>
                <c:pt idx="734">
                  <c:v>0.10352420268289309</c:v>
                </c:pt>
                <c:pt idx="735">
                  <c:v>0.10324469174305295</c:v>
                </c:pt>
                <c:pt idx="736">
                  <c:v>0.10296630910828719</c:v>
                </c:pt>
                <c:pt idx="737">
                  <c:v>0.1026890487255927</c:v>
                </c:pt>
                <c:pt idx="738">
                  <c:v>0.10241290458242569</c:v>
                </c:pt>
                <c:pt idx="739">
                  <c:v>0.10213787070637026</c:v>
                </c:pt>
                <c:pt idx="740">
                  <c:v>0.10186394116483199</c:v>
                </c:pt>
                <c:pt idx="741">
                  <c:v>0.10159111006470489</c:v>
                </c:pt>
                <c:pt idx="742">
                  <c:v>0.1013193715520766</c:v>
                </c:pt>
                <c:pt idx="743">
                  <c:v>0.10104871981188202</c:v>
                </c:pt>
                <c:pt idx="744">
                  <c:v>0.10077914906765018</c:v>
                </c:pt>
                <c:pt idx="745">
                  <c:v>0.1005106535811312</c:v>
                </c:pt>
                <c:pt idx="746">
                  <c:v>0.10024322765205651</c:v>
                </c:pt>
                <c:pt idx="747">
                  <c:v>9.9976865617789068E-2</c:v>
                </c:pt>
                <c:pt idx="748">
                  <c:v>9.9711561853070285E-2</c:v>
                </c:pt>
                <c:pt idx="749">
                  <c:v>9.9447310769666952E-2</c:v>
                </c:pt>
                <c:pt idx="750">
                  <c:v>9.9184106816148088E-2</c:v>
                </c:pt>
                <c:pt idx="751">
                  <c:v>9.8921944477535217E-2</c:v>
                </c:pt>
                <c:pt idx="752">
                  <c:v>9.8660818275067563E-2</c:v>
                </c:pt>
                <c:pt idx="753">
                  <c:v>9.8400722765865645E-2</c:v>
                </c:pt>
                <c:pt idx="754">
                  <c:v>9.8141652542696467E-2</c:v>
                </c:pt>
                <c:pt idx="755">
                  <c:v>9.7883602233658773E-2</c:v>
                </c:pt>
                <c:pt idx="756">
                  <c:v>9.762656650194157E-2</c:v>
                </c:pt>
                <c:pt idx="757">
                  <c:v>9.7370540045507714E-2</c:v>
                </c:pt>
                <c:pt idx="758">
                  <c:v>9.7115517596869094E-2</c:v>
                </c:pt>
                <c:pt idx="759">
                  <c:v>9.6861493922765218E-2</c:v>
                </c:pt>
                <c:pt idx="760">
                  <c:v>9.6608463823965041E-2</c:v>
                </c:pt>
                <c:pt idx="761">
                  <c:v>9.6356422134928899E-2</c:v>
                </c:pt>
                <c:pt idx="762">
                  <c:v>9.6105363723602011E-2</c:v>
                </c:pt>
                <c:pt idx="763">
                  <c:v>9.5855283491119714E-2</c:v>
                </c:pt>
                <c:pt idx="764">
                  <c:v>9.5606176371577645E-2</c:v>
                </c:pt>
                <c:pt idx="765">
                  <c:v>9.5358037331755297E-2</c:v>
                </c:pt>
                <c:pt idx="766">
                  <c:v>9.5110861370886202E-2</c:v>
                </c:pt>
                <c:pt idx="767">
                  <c:v>9.4864643520386482E-2</c:v>
                </c:pt>
                <c:pt idx="768">
                  <c:v>9.4619378843606716E-2</c:v>
                </c:pt>
                <c:pt idx="769">
                  <c:v>9.4375062435615442E-2</c:v>
                </c:pt>
                <c:pt idx="770">
                  <c:v>9.4131689422912723E-2</c:v>
                </c:pt>
                <c:pt idx="771">
                  <c:v>9.3889254963220314E-2</c:v>
                </c:pt>
                <c:pt idx="772">
                  <c:v>9.3647754245245185E-2</c:v>
                </c:pt>
                <c:pt idx="773">
                  <c:v>9.3407182488418061E-2</c:v>
                </c:pt>
                <c:pt idx="774">
                  <c:v>9.3167534942665275E-2</c:v>
                </c:pt>
                <c:pt idx="775">
                  <c:v>9.2928806888200599E-2</c:v>
                </c:pt>
                <c:pt idx="776">
                  <c:v>9.2690993635258789E-2</c:v>
                </c:pt>
                <c:pt idx="777">
                  <c:v>9.2454090523890753E-2</c:v>
                </c:pt>
                <c:pt idx="778">
                  <c:v>9.2218092923727069E-2</c:v>
                </c:pt>
                <c:pt idx="779">
                  <c:v>9.1982996233756498E-2</c:v>
                </c:pt>
                <c:pt idx="780">
                  <c:v>9.1748795882111156E-2</c:v>
                </c:pt>
                <c:pt idx="781">
                  <c:v>9.1515487325826705E-2</c:v>
                </c:pt>
                <c:pt idx="782">
                  <c:v>9.1283066050640849E-2</c:v>
                </c:pt>
                <c:pt idx="783">
                  <c:v>9.1051527570773505E-2</c:v>
                </c:pt>
                <c:pt idx="784">
                  <c:v>9.0820867428687002E-2</c:v>
                </c:pt>
                <c:pt idx="785">
                  <c:v>9.0591081194926204E-2</c:v>
                </c:pt>
                <c:pt idx="786">
                  <c:v>9.0362164467848727E-2</c:v>
                </c:pt>
                <c:pt idx="787">
                  <c:v>9.0134112873461736E-2</c:v>
                </c:pt>
                <c:pt idx="788">
                  <c:v>8.9906922065177142E-2</c:v>
                </c:pt>
                <c:pt idx="789">
                  <c:v>8.9680587723645067E-2</c:v>
                </c:pt>
                <c:pt idx="790">
                  <c:v>8.945510555650571E-2</c:v>
                </c:pt>
                <c:pt idx="791">
                  <c:v>8.9230471298232805E-2</c:v>
                </c:pt>
                <c:pt idx="792">
                  <c:v>8.9006680709890484E-2</c:v>
                </c:pt>
                <c:pt idx="793">
                  <c:v>8.8783729578970072E-2</c:v>
                </c:pt>
                <c:pt idx="794">
                  <c:v>8.8561613719168597E-2</c:v>
                </c:pt>
                <c:pt idx="795">
                  <c:v>8.8340328970207271E-2</c:v>
                </c:pt>
                <c:pt idx="796">
                  <c:v>8.811987119763498E-2</c:v>
                </c:pt>
                <c:pt idx="797">
                  <c:v>8.7900236292623446E-2</c:v>
                </c:pt>
                <c:pt idx="798">
                  <c:v>8.7681420171812352E-2</c:v>
                </c:pt>
                <c:pt idx="799">
                  <c:v>8.7463418777072865E-2</c:v>
                </c:pt>
                <c:pt idx="800">
                  <c:v>8.7246228075362753E-2</c:v>
                </c:pt>
                <c:pt idx="801">
                  <c:v>8.702984405850489E-2</c:v>
                </c:pt>
                <c:pt idx="802">
                  <c:v>8.6814262743049042E-2</c:v>
                </c:pt>
                <c:pt idx="803">
                  <c:v>8.6599480170030385E-2</c:v>
                </c:pt>
                <c:pt idx="804">
                  <c:v>8.6385492404847941E-2</c:v>
                </c:pt>
                <c:pt idx="805">
                  <c:v>8.6172295537049748E-2</c:v>
                </c:pt>
                <c:pt idx="806">
                  <c:v>8.5959885680153003E-2</c:v>
                </c:pt>
                <c:pt idx="807">
                  <c:v>8.5748258971507507E-2</c:v>
                </c:pt>
                <c:pt idx="808">
                  <c:v>8.5537411572060851E-2</c:v>
                </c:pt>
                <c:pt idx="809">
                  <c:v>8.5327339666240176E-2</c:v>
                </c:pt>
                <c:pt idx="810">
                  <c:v>8.5118039461755668E-2</c:v>
                </c:pt>
                <c:pt idx="811">
                  <c:v>8.4909507189422362E-2</c:v>
                </c:pt>
                <c:pt idx="812">
                  <c:v>8.4701739103010265E-2</c:v>
                </c:pt>
                <c:pt idx="813">
                  <c:v>8.4494731479069496E-2</c:v>
                </c:pt>
                <c:pt idx="814">
                  <c:v>8.4288480616765415E-2</c:v>
                </c:pt>
                <c:pt idx="815">
                  <c:v>8.4082982837710429E-2</c:v>
                </c:pt>
                <c:pt idx="816">
                  <c:v>8.387823448580578E-2</c:v>
                </c:pt>
                <c:pt idx="817">
                  <c:v>8.3674231927071685E-2</c:v>
                </c:pt>
                <c:pt idx="818">
                  <c:v>8.347097154950911E-2</c:v>
                </c:pt>
                <c:pt idx="819">
                  <c:v>8.3268449762904928E-2</c:v>
                </c:pt>
                <c:pt idx="820">
                  <c:v>8.3066662998707019E-2</c:v>
                </c:pt>
                <c:pt idx="821">
                  <c:v>8.2865607709861067E-2</c:v>
                </c:pt>
                <c:pt idx="822">
                  <c:v>8.2665280370629035E-2</c:v>
                </c:pt>
                <c:pt idx="823">
                  <c:v>8.2465677476484256E-2</c:v>
                </c:pt>
                <c:pt idx="824">
                  <c:v>8.2266795543911586E-2</c:v>
                </c:pt>
                <c:pt idx="825">
                  <c:v>8.206863111028917E-2</c:v>
                </c:pt>
                <c:pt idx="826">
                  <c:v>8.1871180733706916E-2</c:v>
                </c:pt>
                <c:pt idx="827">
                  <c:v>8.1674440992863251E-2</c:v>
                </c:pt>
                <c:pt idx="828">
                  <c:v>8.1478408486866938E-2</c:v>
                </c:pt>
                <c:pt idx="829">
                  <c:v>8.1283079835138827E-2</c:v>
                </c:pt>
                <c:pt idx="830">
                  <c:v>8.1088451677227003E-2</c:v>
                </c:pt>
                <c:pt idx="831">
                  <c:v>8.0894520672683545E-2</c:v>
                </c:pt>
                <c:pt idx="832">
                  <c:v>8.0701283500919652E-2</c:v>
                </c:pt>
                <c:pt idx="833">
                  <c:v>8.0508736861072405E-2</c:v>
                </c:pt>
                <c:pt idx="834">
                  <c:v>8.0316877471839909E-2</c:v>
                </c:pt>
                <c:pt idx="835">
                  <c:v>8.0125702071364713E-2</c:v>
                </c:pt>
                <c:pt idx="836">
                  <c:v>7.9935207417085596E-2</c:v>
                </c:pt>
                <c:pt idx="837">
                  <c:v>7.9745390285622664E-2</c:v>
                </c:pt>
                <c:pt idx="838">
                  <c:v>7.9556247472594155E-2</c:v>
                </c:pt>
                <c:pt idx="839">
                  <c:v>7.9367775792539841E-2</c:v>
                </c:pt>
                <c:pt idx="840">
                  <c:v>7.9179972078737837E-2</c:v>
                </c:pt>
                <c:pt idx="841">
                  <c:v>7.8992833183104683E-2</c:v>
                </c:pt>
                <c:pt idx="842">
                  <c:v>7.8806355976052123E-2</c:v>
                </c:pt>
                <c:pt idx="843">
                  <c:v>7.8620537346357211E-2</c:v>
                </c:pt>
                <c:pt idx="844">
                  <c:v>7.8435374201044072E-2</c:v>
                </c:pt>
                <c:pt idx="845">
                  <c:v>7.8250863465217368E-2</c:v>
                </c:pt>
                <c:pt idx="846">
                  <c:v>7.8067002082005676E-2</c:v>
                </c:pt>
                <c:pt idx="847">
                  <c:v>7.7883787012361649E-2</c:v>
                </c:pt>
                <c:pt idx="848">
                  <c:v>7.7701215234988741E-2</c:v>
                </c:pt>
                <c:pt idx="849">
                  <c:v>7.7519283746181333E-2</c:v>
                </c:pt>
                <c:pt idx="850">
                  <c:v>7.733798955973481E-2</c:v>
                </c:pt>
                <c:pt idx="851">
                  <c:v>7.7157329706805666E-2</c:v>
                </c:pt>
                <c:pt idx="852">
                  <c:v>7.6977301235784945E-2</c:v>
                </c:pt>
                <c:pt idx="853">
                  <c:v>7.6797901212196651E-2</c:v>
                </c:pt>
                <c:pt idx="854">
                  <c:v>7.66191267185512E-2</c:v>
                </c:pt>
                <c:pt idx="855">
                  <c:v>7.6440974854272148E-2</c:v>
                </c:pt>
                <c:pt idx="856">
                  <c:v>7.6263442735527986E-2</c:v>
                </c:pt>
                <c:pt idx="857">
                  <c:v>7.6086527495153877E-2</c:v>
                </c:pt>
                <c:pt idx="858">
                  <c:v>7.5910226282516757E-2</c:v>
                </c:pt>
                <c:pt idx="859">
                  <c:v>7.5734536263403762E-2</c:v>
                </c:pt>
                <c:pt idx="860">
                  <c:v>7.5559454619925637E-2</c:v>
                </c:pt>
                <c:pt idx="861">
                  <c:v>7.5384978550376847E-2</c:v>
                </c:pt>
                <c:pt idx="862">
                  <c:v>7.5211105269152312E-2</c:v>
                </c:pt>
                <c:pt idx="863">
                  <c:v>7.5037832006604188E-2</c:v>
                </c:pt>
                <c:pt idx="864">
                  <c:v>7.4865156008975253E-2</c:v>
                </c:pt>
                <c:pt idx="865">
                  <c:v>7.46930745382407E-2</c:v>
                </c:pt>
                <c:pt idx="866">
                  <c:v>7.4521584872044855E-2</c:v>
                </c:pt>
                <c:pt idx="867">
                  <c:v>7.4350684303571279E-2</c:v>
                </c:pt>
                <c:pt idx="868">
                  <c:v>7.4180370141424534E-2</c:v>
                </c:pt>
                <c:pt idx="869">
                  <c:v>7.4010639709563564E-2</c:v>
                </c:pt>
                <c:pt idx="870">
                  <c:v>7.3841490347156813E-2</c:v>
                </c:pt>
                <c:pt idx="871">
                  <c:v>7.3672919408502291E-2</c:v>
                </c:pt>
                <c:pt idx="872">
                  <c:v>7.3504924262917659E-2</c:v>
                </c:pt>
                <c:pt idx="873">
                  <c:v>7.333750229463365E-2</c:v>
                </c:pt>
                <c:pt idx="874">
                  <c:v>7.3170650902709133E-2</c:v>
                </c:pt>
                <c:pt idx="875">
                  <c:v>7.3004367500904555E-2</c:v>
                </c:pt>
                <c:pt idx="876">
                  <c:v>7.283864951760699E-2</c:v>
                </c:pt>
                <c:pt idx="877">
                  <c:v>7.2673494395718574E-2</c:v>
                </c:pt>
                <c:pt idx="878">
                  <c:v>7.250889959255824E-2</c:v>
                </c:pt>
                <c:pt idx="879">
                  <c:v>7.23448625797668E-2</c:v>
                </c:pt>
                <c:pt idx="880">
                  <c:v>7.218138084322534E-2</c:v>
                </c:pt>
                <c:pt idx="881">
                  <c:v>7.2018451882918666E-2</c:v>
                </c:pt>
                <c:pt idx="882">
                  <c:v>7.1856073212888671E-2</c:v>
                </c:pt>
                <c:pt idx="883">
                  <c:v>7.1694242361107774E-2</c:v>
                </c:pt>
                <c:pt idx="884">
                  <c:v>7.1532956869393982E-2</c:v>
                </c:pt>
                <c:pt idx="885">
                  <c:v>7.1372214293322633E-2</c:v>
                </c:pt>
                <c:pt idx="886">
                  <c:v>7.1212012202138131E-2</c:v>
                </c:pt>
                <c:pt idx="887">
                  <c:v>7.1052348178634039E-2</c:v>
                </c:pt>
                <c:pt idx="888">
                  <c:v>7.0893219819109787E-2</c:v>
                </c:pt>
                <c:pt idx="889">
                  <c:v>7.0734624733239104E-2</c:v>
                </c:pt>
                <c:pt idx="890">
                  <c:v>7.0576560543993416E-2</c:v>
                </c:pt>
                <c:pt idx="891">
                  <c:v>7.0419024887571902E-2</c:v>
                </c:pt>
                <c:pt idx="892">
                  <c:v>7.0262015413276591E-2</c:v>
                </c:pt>
                <c:pt idx="893">
                  <c:v>7.0105529783469067E-2</c:v>
                </c:pt>
                <c:pt idx="894">
                  <c:v>6.9949565673448899E-2</c:v>
                </c:pt>
                <c:pt idx="895">
                  <c:v>6.9794120771375368E-2</c:v>
                </c:pt>
                <c:pt idx="896">
                  <c:v>6.9639192778192527E-2</c:v>
                </c:pt>
                <c:pt idx="897">
                  <c:v>6.9484779407544273E-2</c:v>
                </c:pt>
                <c:pt idx="898">
                  <c:v>6.9330878385679418E-2</c:v>
                </c:pt>
                <c:pt idx="899">
                  <c:v>6.9177487451373421E-2</c:v>
                </c:pt>
                <c:pt idx="900">
                  <c:v>6.902460435584179E-2</c:v>
                </c:pt>
                <c:pt idx="901">
                  <c:v>6.887222686268013E-2</c:v>
                </c:pt>
                <c:pt idx="902">
                  <c:v>6.8720352747750901E-2</c:v>
                </c:pt>
                <c:pt idx="903">
                  <c:v>6.8568979799115137E-2</c:v>
                </c:pt>
                <c:pt idx="904">
                  <c:v>6.8418105816965835E-2</c:v>
                </c:pt>
                <c:pt idx="905">
                  <c:v>6.826772861353303E-2</c:v>
                </c:pt>
                <c:pt idx="906">
                  <c:v>6.8117846013000527E-2</c:v>
                </c:pt>
                <c:pt idx="907">
                  <c:v>6.7968455851447618E-2</c:v>
                </c:pt>
                <c:pt idx="908">
                  <c:v>6.7819555976749157E-2</c:v>
                </c:pt>
                <c:pt idx="909">
                  <c:v>6.767114424852394E-2</c:v>
                </c:pt>
                <c:pt idx="910">
                  <c:v>6.7523218538029783E-2</c:v>
                </c:pt>
                <c:pt idx="911">
                  <c:v>6.7375776728105241E-2</c:v>
                </c:pt>
                <c:pt idx="912">
                  <c:v>6.7228816713094663E-2</c:v>
                </c:pt>
                <c:pt idx="913">
                  <c:v>6.7082336398751607E-2</c:v>
                </c:pt>
                <c:pt idx="914">
                  <c:v>6.6936333702210526E-2</c:v>
                </c:pt>
                <c:pt idx="915">
                  <c:v>6.6790806551858539E-2</c:v>
                </c:pt>
                <c:pt idx="916">
                  <c:v>6.6645752887298793E-2</c:v>
                </c:pt>
                <c:pt idx="917">
                  <c:v>6.650117065926886E-2</c:v>
                </c:pt>
                <c:pt idx="918">
                  <c:v>6.6357057829570798E-2</c:v>
                </c:pt>
                <c:pt idx="919">
                  <c:v>6.6213412370979552E-2</c:v>
                </c:pt>
                <c:pt idx="920">
                  <c:v>6.607023226720965E-2</c:v>
                </c:pt>
                <c:pt idx="921">
                  <c:v>6.5927515512800294E-2</c:v>
                </c:pt>
                <c:pt idx="922">
                  <c:v>6.5785260113088717E-2</c:v>
                </c:pt>
                <c:pt idx="923">
                  <c:v>6.5643464084118586E-2</c:v>
                </c:pt>
                <c:pt idx="924">
                  <c:v>6.5502125452560067E-2</c:v>
                </c:pt>
                <c:pt idx="925">
                  <c:v>6.5361242255668195E-2</c:v>
                </c:pt>
                <c:pt idx="926">
                  <c:v>6.5220812541201267E-2</c:v>
                </c:pt>
                <c:pt idx="927">
                  <c:v>6.5080834367344242E-2</c:v>
                </c:pt>
                <c:pt idx="928">
                  <c:v>6.4941305802655447E-2</c:v>
                </c:pt>
                <c:pt idx="929">
                  <c:v>6.4802224926003293E-2</c:v>
                </c:pt>
                <c:pt idx="930">
                  <c:v>6.4663589826491341E-2</c:v>
                </c:pt>
                <c:pt idx="931">
                  <c:v>6.4525398603388351E-2</c:v>
                </c:pt>
                <c:pt idx="932">
                  <c:v>6.4387649366078326E-2</c:v>
                </c:pt>
                <c:pt idx="933">
                  <c:v>6.4250340233987235E-2</c:v>
                </c:pt>
                <c:pt idx="934">
                  <c:v>6.4113469336519735E-2</c:v>
                </c:pt>
                <c:pt idx="935">
                  <c:v>6.397703481299255E-2</c:v>
                </c:pt>
                <c:pt idx="936">
                  <c:v>6.3841034812579522E-2</c:v>
                </c:pt>
                <c:pt idx="937">
                  <c:v>6.3705467494241663E-2</c:v>
                </c:pt>
                <c:pt idx="938">
                  <c:v>6.3570331026673865E-2</c:v>
                </c:pt>
                <c:pt idx="939">
                  <c:v>6.3435623588236623E-2</c:v>
                </c:pt>
                <c:pt idx="940">
                  <c:v>6.3301343366882756E-2</c:v>
                </c:pt>
                <c:pt idx="941">
                  <c:v>6.3167488560132434E-2</c:v>
                </c:pt>
                <c:pt idx="942">
                  <c:v>6.3034057374983243E-2</c:v>
                </c:pt>
                <c:pt idx="943">
                  <c:v>6.2901048027843576E-2</c:v>
                </c:pt>
                <c:pt idx="944">
                  <c:v>6.2768458744502653E-2</c:v>
                </c:pt>
                <c:pt idx="945">
                  <c:v>6.2636287760057252E-2</c:v>
                </c:pt>
                <c:pt idx="946">
                  <c:v>6.2504533318843425E-2</c:v>
                </c:pt>
                <c:pt idx="947">
                  <c:v>6.2373193674394867E-2</c:v>
                </c:pt>
                <c:pt idx="948">
                  <c:v>6.2242267089376302E-2</c:v>
                </c:pt>
                <c:pt idx="949">
                  <c:v>6.2111751835525197E-2</c:v>
                </c:pt>
                <c:pt idx="950">
                  <c:v>6.1981646193603468E-2</c:v>
                </c:pt>
                <c:pt idx="951">
                  <c:v>6.1851948453329197E-2</c:v>
                </c:pt>
                <c:pt idx="952">
                  <c:v>6.1722656913336671E-2</c:v>
                </c:pt>
                <c:pt idx="953">
                  <c:v>6.1593769881098104E-2</c:v>
                </c:pt>
                <c:pt idx="954">
                  <c:v>6.1465285672890335E-2</c:v>
                </c:pt>
                <c:pt idx="955">
                  <c:v>6.1337202613738206E-2</c:v>
                </c:pt>
                <c:pt idx="956">
                  <c:v>6.1209519037336291E-2</c:v>
                </c:pt>
                <c:pt idx="957">
                  <c:v>6.1082233286020582E-2</c:v>
                </c:pt>
                <c:pt idx="958">
                  <c:v>6.0955343710708543E-2</c:v>
                </c:pt>
                <c:pt idx="959">
                  <c:v>6.082884867085081E-2</c:v>
                </c:pt>
                <c:pt idx="960">
                  <c:v>6.0702746534346264E-2</c:v>
                </c:pt>
                <c:pt idx="961">
                  <c:v>6.0577035677552016E-2</c:v>
                </c:pt>
                <c:pt idx="962">
                  <c:v>6.0451714485155184E-2</c:v>
                </c:pt>
                <c:pt idx="963">
                  <c:v>6.0326781350187875E-2</c:v>
                </c:pt>
                <c:pt idx="964">
                  <c:v>6.0202234673930599E-2</c:v>
                </c:pt>
                <c:pt idx="965">
                  <c:v>6.0078072865903942E-2</c:v>
                </c:pt>
                <c:pt idx="966">
                  <c:v>5.9954294343761982E-2</c:v>
                </c:pt>
                <c:pt idx="967">
                  <c:v>5.9830897533297289E-2</c:v>
                </c:pt>
                <c:pt idx="968">
                  <c:v>5.9707880868349328E-2</c:v>
                </c:pt>
                <c:pt idx="969">
                  <c:v>5.9585242790791138E-2</c:v>
                </c:pt>
                <c:pt idx="970">
                  <c:v>5.9462981750441068E-2</c:v>
                </c:pt>
                <c:pt idx="971">
                  <c:v>5.9341096205056121E-2</c:v>
                </c:pt>
                <c:pt idx="972">
                  <c:v>5.9219584620243682E-2</c:v>
                </c:pt>
                <c:pt idx="973">
                  <c:v>5.9098445469441541E-2</c:v>
                </c:pt>
                <c:pt idx="974">
                  <c:v>5.8977677233852943E-2</c:v>
                </c:pt>
                <c:pt idx="975">
                  <c:v>5.885727840242827E-2</c:v>
                </c:pt>
                <c:pt idx="976">
                  <c:v>5.8737247471771781E-2</c:v>
                </c:pt>
                <c:pt idx="977">
                  <c:v>5.8617582946123292E-2</c:v>
                </c:pt>
                <c:pt idx="978">
                  <c:v>5.8498283337316548E-2</c:v>
                </c:pt>
                <c:pt idx="979">
                  <c:v>5.8379347164730921E-2</c:v>
                </c:pt>
                <c:pt idx="980">
                  <c:v>5.8260772955214812E-2</c:v>
                </c:pt>
                <c:pt idx="981">
                  <c:v>5.8142559243092307E-2</c:v>
                </c:pt>
                <c:pt idx="982">
                  <c:v>5.8024704570068253E-2</c:v>
                </c:pt>
                <c:pt idx="983">
                  <c:v>5.7907207485223267E-2</c:v>
                </c:pt>
                <c:pt idx="984">
                  <c:v>5.7790066544943786E-2</c:v>
                </c:pt>
                <c:pt idx="985">
                  <c:v>5.7673280312887099E-2</c:v>
                </c:pt>
                <c:pt idx="986">
                  <c:v>5.755684735993305E-2</c:v>
                </c:pt>
                <c:pt idx="987">
                  <c:v>5.7440766264147403E-2</c:v>
                </c:pt>
                <c:pt idx="988">
                  <c:v>5.732503561074187E-2</c:v>
                </c:pt>
                <c:pt idx="989">
                  <c:v>5.7209653992005838E-2</c:v>
                </c:pt>
                <c:pt idx="990">
                  <c:v>5.7094620007301367E-2</c:v>
                </c:pt>
                <c:pt idx="991">
                  <c:v>5.6979932262986588E-2</c:v>
                </c:pt>
                <c:pt idx="992">
                  <c:v>5.6865589372407377E-2</c:v>
                </c:pt>
                <c:pt idx="993">
                  <c:v>5.6751589955817416E-2</c:v>
                </c:pt>
                <c:pt idx="994">
                  <c:v>5.6637932640371536E-2</c:v>
                </c:pt>
                <c:pt idx="995">
                  <c:v>5.6524616060059096E-2</c:v>
                </c:pt>
                <c:pt idx="996">
                  <c:v>5.6411638855677348E-2</c:v>
                </c:pt>
                <c:pt idx="997">
                  <c:v>5.6298999674791461E-2</c:v>
                </c:pt>
                <c:pt idx="998">
                  <c:v>5.6186697171679567E-2</c:v>
                </c:pt>
                <c:pt idx="999">
                  <c:v>5.6074730007309448E-2</c:v>
                </c:pt>
              </c:numCache>
            </c:numRef>
          </c:xVal>
          <c:yVal>
            <c:numRef>
              <c:f>Boussinesq!$A$8:$A$1007</c:f>
              <c:numCache>
                <c:formatCode>General</c:formatCode>
                <c:ptCount val="10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9-8F42-8DCE-AC8E2B1DE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49791"/>
        <c:axId val="78351487"/>
      </c:scatterChart>
      <c:valAx>
        <c:axId val="783497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Vertical Stress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351487"/>
        <c:crosses val="autoZero"/>
        <c:crossBetween val="midCat"/>
      </c:valAx>
      <c:valAx>
        <c:axId val="7835148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Depth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34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Radial stress at centerline (compressive is positive)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ILLI-FLEX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'ILLI-FLEX'!$C$2:$C$62</c:f>
              <c:numCache>
                <c:formatCode>General</c:formatCode>
                <c:ptCount val="61"/>
                <c:pt idx="0">
                  <c:v>12.001200000000001</c:v>
                </c:pt>
                <c:pt idx="1">
                  <c:v>10.0199</c:v>
                </c:pt>
                <c:pt idx="2">
                  <c:v>8.2482600000000001</c:v>
                </c:pt>
                <c:pt idx="3">
                  <c:v>6.5085899999999999</c:v>
                </c:pt>
                <c:pt idx="4">
                  <c:v>5.1503399999999999</c:v>
                </c:pt>
                <c:pt idx="5">
                  <c:v>3.8626</c:v>
                </c:pt>
                <c:pt idx="6">
                  <c:v>2.9550100000000001</c:v>
                </c:pt>
                <c:pt idx="7">
                  <c:v>2.13931</c:v>
                </c:pt>
                <c:pt idx="8">
                  <c:v>1.5806199999999999</c:v>
                </c:pt>
                <c:pt idx="9">
                  <c:v>1.1132</c:v>
                </c:pt>
                <c:pt idx="10">
                  <c:v>0.78233699999999995</c:v>
                </c:pt>
                <c:pt idx="11">
                  <c:v>0.53057200000000004</c:v>
                </c:pt>
                <c:pt idx="12">
                  <c:v>0.337117</c:v>
                </c:pt>
                <c:pt idx="13">
                  <c:v>0.206815</c:v>
                </c:pt>
                <c:pt idx="14">
                  <c:v>9.3628400000000001E-2</c:v>
                </c:pt>
                <c:pt idx="15">
                  <c:v>2.90984E-2</c:v>
                </c:pt>
                <c:pt idx="16">
                  <c:v>-3.7375199999999997E-2</c:v>
                </c:pt>
                <c:pt idx="17">
                  <c:v>-6.6883799999999993E-2</c:v>
                </c:pt>
                <c:pt idx="18">
                  <c:v>-0.10598</c:v>
                </c:pt>
                <c:pt idx="19">
                  <c:v>-0.117035</c:v>
                </c:pt>
                <c:pt idx="20">
                  <c:v>-0.139905</c:v>
                </c:pt>
                <c:pt idx="21">
                  <c:v>-0.14141899999999999</c:v>
                </c:pt>
                <c:pt idx="22">
                  <c:v>-0.15456400000000001</c:v>
                </c:pt>
                <c:pt idx="23">
                  <c:v>-0.151335</c:v>
                </c:pt>
                <c:pt idx="24">
                  <c:v>-0.15861900000000001</c:v>
                </c:pt>
                <c:pt idx="25">
                  <c:v>-0.15320300000000001</c:v>
                </c:pt>
                <c:pt idx="26">
                  <c:v>-0.15684000000000001</c:v>
                </c:pt>
                <c:pt idx="27">
                  <c:v>-0.150639</c:v>
                </c:pt>
                <c:pt idx="28">
                  <c:v>-0.15237500000000001</c:v>
                </c:pt>
                <c:pt idx="29">
                  <c:v>-0.14614099999999999</c:v>
                </c:pt>
                <c:pt idx="30">
                  <c:v>-0.15204799999999999</c:v>
                </c:pt>
                <c:pt idx="31">
                  <c:v>-0.128694</c:v>
                </c:pt>
                <c:pt idx="32">
                  <c:v>-0.13610800000000001</c:v>
                </c:pt>
                <c:pt idx="33">
                  <c:v>-0.113633</c:v>
                </c:pt>
                <c:pt idx="34">
                  <c:v>-0.115734</c:v>
                </c:pt>
                <c:pt idx="35">
                  <c:v>-0.100692</c:v>
                </c:pt>
                <c:pt idx="36">
                  <c:v>-0.100745</c:v>
                </c:pt>
                <c:pt idx="37">
                  <c:v>-9.0256299999999998E-2</c:v>
                </c:pt>
                <c:pt idx="38">
                  <c:v>-8.9409000000000002E-2</c:v>
                </c:pt>
                <c:pt idx="39">
                  <c:v>-8.1772200000000003E-2</c:v>
                </c:pt>
                <c:pt idx="40">
                  <c:v>-8.05173E-2</c:v>
                </c:pt>
                <c:pt idx="41">
                  <c:v>-7.46951E-2</c:v>
                </c:pt>
                <c:pt idx="42">
                  <c:v>-7.3222099999999998E-2</c:v>
                </c:pt>
                <c:pt idx="43">
                  <c:v>-6.8569699999999997E-2</c:v>
                </c:pt>
                <c:pt idx="44">
                  <c:v>-6.6955600000000004E-2</c:v>
                </c:pt>
                <c:pt idx="45">
                  <c:v>-6.3058900000000001E-2</c:v>
                </c:pt>
                <c:pt idx="46">
                  <c:v>-6.1327300000000001E-2</c:v>
                </c:pt>
                <c:pt idx="47">
                  <c:v>-5.79135E-2</c:v>
                </c:pt>
                <c:pt idx="48">
                  <c:v>-5.6090099999999997E-2</c:v>
                </c:pt>
                <c:pt idx="49">
                  <c:v>-5.2992499999999998E-2</c:v>
                </c:pt>
                <c:pt idx="50">
                  <c:v>-5.2357000000000001E-2</c:v>
                </c:pt>
                <c:pt idx="51">
                  <c:v>-4.0697900000000002E-2</c:v>
                </c:pt>
                <c:pt idx="52">
                  <c:v>-3.5007900000000002E-2</c:v>
                </c:pt>
                <c:pt idx="53">
                  <c:v>-2.3557600000000001E-2</c:v>
                </c:pt>
                <c:pt idx="54">
                  <c:v>-1.52908E-2</c:v>
                </c:pt>
                <c:pt idx="55">
                  <c:v>-4.3650399999999997E-3</c:v>
                </c:pt>
                <c:pt idx="56">
                  <c:v>5.9137499999999997E-3</c:v>
                </c:pt>
                <c:pt idx="57">
                  <c:v>1.7703799999999999E-2</c:v>
                </c:pt>
                <c:pt idx="58">
                  <c:v>3.0084E-2</c:v>
                </c:pt>
                <c:pt idx="59">
                  <c:v>4.3039500000000001E-2</c:v>
                </c:pt>
                <c:pt idx="60">
                  <c:v>5.6758799999999998E-2</c:v>
                </c:pt>
              </c:numCache>
            </c:numRef>
          </c:xVal>
          <c:yVal>
            <c:numRef>
              <c:f>'ILLI-FLEX'!$A:$A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16.5</c:v>
                </c:pt>
                <c:pt idx="33">
                  <c:v>18</c:v>
                </c:pt>
                <c:pt idx="34">
                  <c:v>19.5</c:v>
                </c:pt>
                <c:pt idx="35">
                  <c:v>21</c:v>
                </c:pt>
                <c:pt idx="36">
                  <c:v>22.5</c:v>
                </c:pt>
                <c:pt idx="37">
                  <c:v>24</c:v>
                </c:pt>
                <c:pt idx="38">
                  <c:v>25.5</c:v>
                </c:pt>
                <c:pt idx="39">
                  <c:v>27</c:v>
                </c:pt>
                <c:pt idx="40">
                  <c:v>28.5</c:v>
                </c:pt>
                <c:pt idx="41">
                  <c:v>30</c:v>
                </c:pt>
                <c:pt idx="42">
                  <c:v>31.5</c:v>
                </c:pt>
                <c:pt idx="43">
                  <c:v>33</c:v>
                </c:pt>
                <c:pt idx="44">
                  <c:v>34.5</c:v>
                </c:pt>
                <c:pt idx="45">
                  <c:v>36</c:v>
                </c:pt>
                <c:pt idx="46">
                  <c:v>37.5</c:v>
                </c:pt>
                <c:pt idx="47">
                  <c:v>39</c:v>
                </c:pt>
                <c:pt idx="48">
                  <c:v>40.5</c:v>
                </c:pt>
                <c:pt idx="49">
                  <c:v>42</c:v>
                </c:pt>
                <c:pt idx="50">
                  <c:v>43.5</c:v>
                </c:pt>
                <c:pt idx="51">
                  <c:v>45</c:v>
                </c:pt>
                <c:pt idx="52">
                  <c:v>50.5</c:v>
                </c:pt>
                <c:pt idx="53">
                  <c:v>56</c:v>
                </c:pt>
                <c:pt idx="54">
                  <c:v>61.5</c:v>
                </c:pt>
                <c:pt idx="55">
                  <c:v>67</c:v>
                </c:pt>
                <c:pt idx="56">
                  <c:v>72.5</c:v>
                </c:pt>
                <c:pt idx="57">
                  <c:v>78</c:v>
                </c:pt>
                <c:pt idx="58">
                  <c:v>83.5</c:v>
                </c:pt>
                <c:pt idx="59">
                  <c:v>89</c:v>
                </c:pt>
                <c:pt idx="60">
                  <c:v>94.5</c:v>
                </c:pt>
                <c:pt idx="61">
                  <c:v>100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B-D246-B79D-E4D705E87BAD}"/>
            </c:ext>
          </c:extLst>
        </c:ser>
        <c:ser>
          <c:idx val="1"/>
          <c:order val="1"/>
          <c:tx>
            <c:v>Boussinesq Solution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49B-D246-B79D-E4D705E87BAD}"/>
              </c:ext>
            </c:extLst>
          </c:dPt>
          <c:xVal>
            <c:numRef>
              <c:f>Boussinesq!$C$8:$C$1007</c:f>
              <c:numCache>
                <c:formatCode>General</c:formatCode>
                <c:ptCount val="1000"/>
                <c:pt idx="0">
                  <c:v>11.610137940625789</c:v>
                </c:pt>
                <c:pt idx="1">
                  <c:v>11.221102102496712</c:v>
                </c:pt>
                <c:pt idx="2">
                  <c:v>10.833711622006369</c:v>
                </c:pt>
                <c:pt idx="3">
                  <c:v>10.448771594209379</c:v>
                </c:pt>
                <c:pt idx="4">
                  <c:v>10.067066369116834</c:v>
                </c:pt>
                <c:pt idx="5">
                  <c:v>9.6893532174859427</c:v>
                </c:pt>
                <c:pt idx="6">
                  <c:v>9.3163564716992813</c:v>
                </c:pt>
                <c:pt idx="7">
                  <c:v>8.9487622333072441</c:v>
                </c:pt>
                <c:pt idx="8">
                  <c:v>8.587213722498408</c:v>
                </c:pt>
                <c:pt idx="9">
                  <c:v>8.2323073268645039</c:v>
                </c:pt>
                <c:pt idx="10">
                  <c:v>7.8845893880746427</c:v>
                </c:pt>
                <c:pt idx="11">
                  <c:v>7.5445537461991634</c:v>
                </c:pt>
                <c:pt idx="12">
                  <c:v>7.2126400431170223</c:v>
                </c:pt>
                <c:pt idx="13">
                  <c:v>6.8892327693169326</c:v>
                </c:pt>
                <c:pt idx="14">
                  <c:v>6.5746610229767084</c:v>
                </c:pt>
                <c:pt idx="15">
                  <c:v>6.26919893687508</c:v>
                </c:pt>
                <c:pt idx="16">
                  <c:v>5.9730667177273009</c:v>
                </c:pt>
                <c:pt idx="17">
                  <c:v>5.6864322340861992</c:v>
                </c:pt>
                <c:pt idx="18">
                  <c:v>5.4094130830407279</c:v>
                </c:pt>
                <c:pt idx="19">
                  <c:v>5.1420790624957755</c:v>
                </c:pt>
                <c:pt idx="20">
                  <c:v>4.8844549746624049</c:v>
                </c:pt>
                <c:pt idx="21">
                  <c:v>4.6365236872904321</c:v>
                </c:pt>
                <c:pt idx="22">
                  <c:v>4.3982293818505509</c:v>
                </c:pt>
                <c:pt idx="23">
                  <c:v>4.1694809220079536</c:v>
                </c:pt>
                <c:pt idx="24">
                  <c:v>3.9501552810007574</c:v>
                </c:pt>
                <c:pt idx="25">
                  <c:v>3.7401009726269496</c:v>
                </c:pt>
                <c:pt idx="26">
                  <c:v>3.5391414371550471</c:v>
                </c:pt>
                <c:pt idx="27">
                  <c:v>3.3470783403355253</c:v>
                </c:pt>
                <c:pt idx="28">
                  <c:v>3.1636947505672071</c:v>
                </c:pt>
                <c:pt idx="29">
                  <c:v>2.9887581659678828</c:v>
                </c:pt>
                <c:pt idx="30">
                  <c:v>2.8220233694540573</c:v>
                </c:pt>
                <c:pt idx="31">
                  <c:v>2.663235095831586</c:v>
                </c:pt>
                <c:pt idx="32">
                  <c:v>2.5121305002536638</c:v>
                </c:pt>
                <c:pt idx="33">
                  <c:v>2.3684414221644894</c:v>
                </c:pt>
                <c:pt idx="34">
                  <c:v>2.2318964429924346</c:v>
                </c:pt>
                <c:pt idx="35">
                  <c:v>2.1022227393861757</c:v>
                </c:pt>
                <c:pt idx="36">
                  <c:v>1.9791477367195189</c:v>
                </c:pt>
                <c:pt idx="37">
                  <c:v>1.8624005699588129</c:v>
                </c:pt>
                <c:pt idx="38">
                  <c:v>1.7517133608338347</c:v>
                </c:pt>
                <c:pt idx="39">
                  <c:v>1.6468223216285045</c:v>
                </c:pt>
                <c:pt idx="40">
                  <c:v>1.5474686968653264</c:v>
                </c:pt>
                <c:pt idx="41">
                  <c:v>1.45339955475084</c:v>
                </c:pt>
                <c:pt idx="42">
                  <c:v>1.3643684405325309</c:v>
                </c:pt>
                <c:pt idx="43">
                  <c:v>1.2801359039410016</c:v>
                </c:pt>
                <c:pt idx="44">
                  <c:v>1.2004699127027731</c:v>
                </c:pt>
                <c:pt idx="45">
                  <c:v>1.1251461637517504</c:v>
                </c:pt>
                <c:pt idx="46">
                  <c:v>1.0539483032801813</c:v>
                </c:pt>
                <c:pt idx="47">
                  <c:v>0.98666806618698444</c:v>
                </c:pt>
                <c:pt idx="48">
                  <c:v>0.92310534483172524</c:v>
                </c:pt>
                <c:pt idx="49">
                  <c:v>0.86306819631187792</c:v>
                </c:pt>
                <c:pt idx="50">
                  <c:v>0.80637279676949802</c:v>
                </c:pt>
                <c:pt idx="51">
                  <c:v>0.75284335051866003</c:v>
                </c:pt>
                <c:pt idx="52">
                  <c:v>0.70231196108019212</c:v>
                </c:pt>
                <c:pt idx="53">
                  <c:v>0.65461847052630318</c:v>
                </c:pt>
                <c:pt idx="54">
                  <c:v>0.60961027288234948</c:v>
                </c:pt>
                <c:pt idx="55">
                  <c:v>0.56714210671225007</c:v>
                </c:pt>
                <c:pt idx="56">
                  <c:v>0.52707583143156933</c:v>
                </c:pt>
                <c:pt idx="57">
                  <c:v>0.48928019135057815</c:v>
                </c:pt>
                <c:pt idx="58">
                  <c:v>0.45363057094948633</c:v>
                </c:pt>
                <c:pt idx="59">
                  <c:v>0.42000874442972114</c:v>
                </c:pt>
                <c:pt idx="60">
                  <c:v>0.38830262216785288</c:v>
                </c:pt>
                <c:pt idx="61">
                  <c:v>0.35840599632088421</c:v>
                </c:pt>
                <c:pt idx="62">
                  <c:v>0.33021828749176918</c:v>
                </c:pt>
                <c:pt idx="63">
                  <c:v>0.30364429405970228</c:v>
                </c:pt>
                <c:pt idx="64">
                  <c:v>0.27859394550892563</c:v>
                </c:pt>
                <c:pt idx="65">
                  <c:v>0.25498206084970415</c:v>
                </c:pt>
                <c:pt idx="66">
                  <c:v>0.23272811301397328</c:v>
                </c:pt>
                <c:pt idx="67">
                  <c:v>0.21175599992269534</c:v>
                </c:pt>
                <c:pt idx="68">
                  <c:v>0.19199382276054805</c:v>
                </c:pt>
                <c:pt idx="69">
                  <c:v>0.17337367185346564</c:v>
                </c:pt>
                <c:pt idx="70">
                  <c:v>0.15583142042393</c:v>
                </c:pt>
                <c:pt idx="71">
                  <c:v>0.13930652639542657</c:v>
                </c:pt>
                <c:pt idx="72">
                  <c:v>0.12374184232965962</c:v>
                </c:pt>
                <c:pt idx="73">
                  <c:v>0.10908343350585048</c:v>
                </c:pt>
                <c:pt idx="74">
                  <c:v>9.5280404089313209E-2</c:v>
                </c:pt>
                <c:pt idx="75">
                  <c:v>8.2284731285153789E-2</c:v>
                </c:pt>
                <c:pt idx="76">
                  <c:v>7.0051107330758866E-2</c:v>
                </c:pt>
                <c:pt idx="77">
                  <c:v>5.8536789146857449E-2</c:v>
                </c:pt>
                <c:pt idx="78">
                  <c:v>4.7701455440112839E-2</c:v>
                </c:pt>
                <c:pt idx="79">
                  <c:v>3.7507071029348749E-2</c:v>
                </c:pt>
                <c:pt idx="80">
                  <c:v>2.7917758152243288E-2</c:v>
                </c:pt>
                <c:pt idx="81">
                  <c:v>1.8899674498220054E-2</c:v>
                </c:pt>
                <c:pt idx="82">
                  <c:v>1.0420897706182042E-2</c:v>
                </c:pt>
                <c:pt idx="83">
                  <c:v>2.4513160619596408E-3</c:v>
                </c:pt>
                <c:pt idx="84">
                  <c:v>-5.0374748709408612E-3</c:v>
                </c:pt>
                <c:pt idx="85">
                  <c:v>-1.2072269952491943E-2</c:v>
                </c:pt>
                <c:pt idx="86">
                  <c:v>-1.867834676142377E-2</c:v>
                </c:pt>
                <c:pt idx="87">
                  <c:v>-2.4879552742347877E-2</c:v>
                </c:pt>
                <c:pt idx="88">
                  <c:v>-3.0698387456713216E-2</c:v>
                </c:pt>
                <c:pt idx="89">
                  <c:v>-3.6156080182870864E-2</c:v>
                </c:pt>
                <c:pt idx="90">
                  <c:v>-4.1272663103042173E-2</c:v>
                </c:pt>
                <c:pt idx="91">
                  <c:v>-4.60670403070082E-2</c:v>
                </c:pt>
                <c:pt idx="92">
                  <c:v>-5.0557052833914984E-2</c:v>
                </c:pt>
                <c:pt idx="93">
                  <c:v>-5.4759539964971959E-2</c:v>
                </c:pt>
                <c:pt idx="94">
                  <c:v>-5.8690396970962067E-2</c:v>
                </c:pt>
                <c:pt idx="95">
                  <c:v>-6.2364629509632508E-2</c:v>
                </c:pt>
                <c:pt idx="96">
                  <c:v>-6.5796404859292945E-2</c:v>
                </c:pt>
                <c:pt idx="97">
                  <c:v>-6.8999100166125815E-2</c:v>
                </c:pt>
                <c:pt idx="98">
                  <c:v>-7.1985347874209404E-2</c:v>
                </c:pt>
                <c:pt idx="99">
                  <c:v>-7.4767078498864381E-2</c:v>
                </c:pt>
                <c:pt idx="100">
                  <c:v>-7.7355560895761843E-2</c:v>
                </c:pt>
                <c:pt idx="101">
                  <c:v>-7.9761440170353082E-2</c:v>
                </c:pt>
                <c:pt idx="102">
                  <c:v>-8.1994773364539864E-2</c:v>
                </c:pt>
                <c:pt idx="103">
                  <c:v>-8.4065063050149103E-2</c:v>
                </c:pt>
                <c:pt idx="104">
                  <c:v>-8.5981288951761381E-2</c:v>
                </c:pt>
                <c:pt idx="105">
                  <c:v>-8.7751937714623252E-2</c:v>
                </c:pt>
                <c:pt idx="106">
                  <c:v>-8.9385030926937559E-2</c:v>
                </c:pt>
                <c:pt idx="107">
                  <c:v>-9.0888151499729231E-2</c:v>
                </c:pt>
                <c:pt idx="108">
                  <c:v>-9.2268468501469636E-2</c:v>
                </c:pt>
                <c:pt idx="109">
                  <c:v>-9.3532760539192794E-2</c:v>
                </c:pt>
                <c:pt idx="110">
                  <c:v>-9.4687437772498495E-2</c:v>
                </c:pt>
                <c:pt idx="111">
                  <c:v>-9.5738562641739799E-2</c:v>
                </c:pt>
                <c:pt idx="112">
                  <c:v>-9.6691869387056095E-2</c:v>
                </c:pt>
                <c:pt idx="113">
                  <c:v>-9.7552782430242457E-2</c:v>
                </c:pt>
                <c:pt idx="114">
                  <c:v>-9.8326433687351833E-2</c:v>
                </c:pt>
                <c:pt idx="115">
                  <c:v>-9.9017678875809867E-2</c:v>
                </c:pt>
                <c:pt idx="116">
                  <c:v>-9.963111287595694E-2</c:v>
                </c:pt>
                <c:pt idx="117">
                  <c:v>-0.10017108420348225</c:v>
                </c:pt>
                <c:pt idx="118">
                  <c:v>-0.10064170864577837</c:v>
                </c:pt>
                <c:pt idx="119">
                  <c:v>-0.10104688211197393</c:v>
                </c:pt>
                <c:pt idx="120">
                  <c:v>-0.10139029274351452</c:v>
                </c:pt>
                <c:pt idx="121">
                  <c:v>-0.1016754323293298</c:v>
                </c:pt>
                <c:pt idx="122">
                  <c:v>-0.10190560706685392</c:v>
                </c:pt>
                <c:pt idx="123">
                  <c:v>-0.10208394770779727</c:v>
                </c:pt>
                <c:pt idx="124">
                  <c:v>-0.10221341912510368</c:v>
                </c:pt>
                <c:pt idx="125">
                  <c:v>-0.10229682933548728</c:v>
                </c:pt>
                <c:pt idx="126">
                  <c:v>-0.10233683800958349</c:v>
                </c:pt>
                <c:pt idx="127">
                  <c:v>-0.10233596450013122</c:v>
                </c:pt>
                <c:pt idx="128">
                  <c:v>-0.1022965954164673</c:v>
                </c:pt>
                <c:pt idx="129">
                  <c:v>-0.10222099177214478</c:v>
                </c:pt>
                <c:pt idx="130">
                  <c:v>-0.10211129573064692</c:v>
                </c:pt>
                <c:pt idx="131">
                  <c:v>-0.10196953697282962</c:v>
                </c:pt>
                <c:pt idx="132">
                  <c:v>-0.10179763870820618</c:v>
                </c:pt>
                <c:pt idx="133">
                  <c:v>-0.1015974233508754</c:v>
                </c:pt>
                <c:pt idx="134">
                  <c:v>-0.10137061787959395</c:v>
                </c:pt>
                <c:pt idx="135">
                  <c:v>-0.10111885890042582</c:v>
                </c:pt>
                <c:pt idx="136">
                  <c:v>-0.10084369742916682</c:v>
                </c:pt>
                <c:pt idx="137">
                  <c:v>-0.10054660340980431</c:v>
                </c:pt>
                <c:pt idx="138">
                  <c:v>-0.10022896998418934</c:v>
                </c:pt>
                <c:pt idx="139">
                  <c:v>-9.9892117527334567E-2</c:v>
                </c:pt>
                <c:pt idx="140">
                  <c:v>-9.953729746177975E-2</c:v>
                </c:pt>
                <c:pt idx="141">
                  <c:v>-9.9165695863615566E-2</c:v>
                </c:pt>
                <c:pt idx="142">
                  <c:v>-9.8778436872229425E-2</c:v>
                </c:pt>
                <c:pt idx="143">
                  <c:v>-9.8376585914795311E-2</c:v>
                </c:pt>
                <c:pt idx="144">
                  <c:v>-9.7961152756183278E-2</c:v>
                </c:pt>
                <c:pt idx="145">
                  <c:v>-9.7533094384143204E-2</c:v>
                </c:pt>
                <c:pt idx="146">
                  <c:v>-9.7093317739057883E-2</c:v>
                </c:pt>
                <c:pt idx="147">
                  <c:v>-9.664268229709172E-2</c:v>
                </c:pt>
                <c:pt idx="148">
                  <c:v>-9.6182002514955955E-2</c:v>
                </c:pt>
                <c:pt idx="149">
                  <c:v>-9.5712050144050043E-2</c:v>
                </c:pt>
                <c:pt idx="150">
                  <c:v>-9.523355642135245E-2</c:v>
                </c:pt>
                <c:pt idx="151">
                  <c:v>-9.4747214143850456E-2</c:v>
                </c:pt>
                <c:pt idx="152">
                  <c:v>-9.4253679633071186E-2</c:v>
                </c:pt>
                <c:pt idx="153">
                  <c:v>-9.3753574595792366E-2</c:v>
                </c:pt>
                <c:pt idx="154">
                  <c:v>-9.3247487886659874E-2</c:v>
                </c:pt>
                <c:pt idx="155">
                  <c:v>-9.2735977178189377E-2</c:v>
                </c:pt>
                <c:pt idx="156">
                  <c:v>-9.2219570543153051E-2</c:v>
                </c:pt>
                <c:pt idx="157">
                  <c:v>-9.1698767954269955E-2</c:v>
                </c:pt>
                <c:pt idx="158">
                  <c:v>-9.1174042705683966E-2</c:v>
                </c:pt>
                <c:pt idx="159">
                  <c:v>-9.064584276045673E-2</c:v>
                </c:pt>
                <c:pt idx="160">
                  <c:v>-9.0114592028191498E-2</c:v>
                </c:pt>
                <c:pt idx="161">
                  <c:v>-8.9580691576507387E-2</c:v>
                </c:pt>
                <c:pt idx="162">
                  <c:v>-8.9044520780001135E-2</c:v>
                </c:pt>
                <c:pt idx="163">
                  <c:v>-8.8506438410037858E-2</c:v>
                </c:pt>
                <c:pt idx="164">
                  <c:v>-8.7966783668552428E-2</c:v>
                </c:pt>
                <c:pt idx="165">
                  <c:v>-8.7425877168904043E-2</c:v>
                </c:pt>
                <c:pt idx="166">
                  <c:v>-8.6884021866603378E-2</c:v>
                </c:pt>
                <c:pt idx="167">
                  <c:v>-8.6341503942561904E-2</c:v>
                </c:pt>
                <c:pt idx="168">
                  <c:v>-8.5798593641430443E-2</c:v>
                </c:pt>
                <c:pt idx="169">
                  <c:v>-8.5255546067390109E-2</c:v>
                </c:pt>
                <c:pt idx="170">
                  <c:v>-8.4712601939675447E-2</c:v>
                </c:pt>
                <c:pt idx="171">
                  <c:v>-8.4169988309888144E-2</c:v>
                </c:pt>
                <c:pt idx="172">
                  <c:v>-8.3627919243222104E-2</c:v>
                </c:pt>
                <c:pt idx="173">
                  <c:v>-8.308659646540012E-2</c:v>
                </c:pt>
                <c:pt idx="174">
                  <c:v>-8.2546209977134855E-2</c:v>
                </c:pt>
                <c:pt idx="175">
                  <c:v>-8.2006938637896876E-2</c:v>
                </c:pt>
                <c:pt idx="176">
                  <c:v>-8.1468950720429423E-2</c:v>
                </c:pt>
                <c:pt idx="177">
                  <c:v>-8.0932404437712713E-2</c:v>
                </c:pt>
                <c:pt idx="178">
                  <c:v>-8.0397448443645103E-2</c:v>
                </c:pt>
                <c:pt idx="179">
                  <c:v>-7.9864222308899113E-2</c:v>
                </c:pt>
                <c:pt idx="180">
                  <c:v>-7.933285697319048E-2</c:v>
                </c:pt>
                <c:pt idx="181">
                  <c:v>-7.8803475175195092E-2</c:v>
                </c:pt>
                <c:pt idx="182">
                  <c:v>-7.8276191861249567E-2</c:v>
                </c:pt>
                <c:pt idx="183">
                  <c:v>-7.7751114573881286E-2</c:v>
                </c:pt>
                <c:pt idx="184">
                  <c:v>-7.7228343821292011E-2</c:v>
                </c:pt>
                <c:pt idx="185">
                  <c:v>-7.6707973428657705E-2</c:v>
                </c:pt>
                <c:pt idx="186">
                  <c:v>-7.6190090872235439E-2</c:v>
                </c:pt>
                <c:pt idx="187">
                  <c:v>-7.5674777597135867E-2</c:v>
                </c:pt>
                <c:pt idx="188">
                  <c:v>-7.5162109319561465E-2</c:v>
                </c:pt>
                <c:pt idx="189">
                  <c:v>-7.4652156314311546E-2</c:v>
                </c:pt>
                <c:pt idx="190">
                  <c:v>-7.4144983688298471E-2</c:v>
                </c:pt>
                <c:pt idx="191">
                  <c:v>-7.3640651640776988E-2</c:v>
                </c:pt>
                <c:pt idx="192">
                  <c:v>-7.3139215710906202E-2</c:v>
                </c:pt>
                <c:pt idx="193">
                  <c:v>-7.2640727013374429E-2</c:v>
                </c:pt>
                <c:pt idx="194">
                  <c:v>-7.2145232462550724E-2</c:v>
                </c:pt>
                <c:pt idx="195">
                  <c:v>-7.1652774985857537E-2</c:v>
                </c:pt>
                <c:pt idx="196">
                  <c:v>-7.116339372681163E-2</c:v>
                </c:pt>
                <c:pt idx="197">
                  <c:v>-7.067712423826783E-2</c:v>
                </c:pt>
                <c:pt idx="198">
                  <c:v>-7.0193998666391866E-2</c:v>
                </c:pt>
                <c:pt idx="199">
                  <c:v>-6.9714045925746981E-2</c:v>
                </c:pt>
                <c:pt idx="200">
                  <c:v>-6.9237291865955619E-2</c:v>
                </c:pt>
                <c:pt idx="201">
                  <c:v>-6.8763759430403304E-2</c:v>
                </c:pt>
                <c:pt idx="202">
                  <c:v>-6.8293468807286151E-2</c:v>
                </c:pt>
                <c:pt idx="203">
                  <c:v>-6.7826437573425824E-2</c:v>
                </c:pt>
                <c:pt idx="204">
                  <c:v>-6.7362680831214994E-2</c:v>
                </c:pt>
                <c:pt idx="205">
                  <c:v>-6.6902211338963902E-2</c:v>
                </c:pt>
                <c:pt idx="206">
                  <c:v>-6.6445039635066871E-2</c:v>
                </c:pt>
                <c:pt idx="207">
                  <c:v>-6.5991174156181109E-2</c:v>
                </c:pt>
                <c:pt idx="208">
                  <c:v>-6.5540621349766681E-2</c:v>
                </c:pt>
                <c:pt idx="209">
                  <c:v>-6.5093385781280766E-2</c:v>
                </c:pt>
                <c:pt idx="210">
                  <c:v>-6.4649470236223527E-2</c:v>
                </c:pt>
                <c:pt idx="211">
                  <c:v>-6.4208875817282074E-2</c:v>
                </c:pt>
                <c:pt idx="212">
                  <c:v>-6.3771602036921393E-2</c:v>
                </c:pt>
                <c:pt idx="213">
                  <c:v>-6.3337646905445577E-2</c:v>
                </c:pt>
                <c:pt idx="214">
                  <c:v>-6.2907007014944005E-2</c:v>
                </c:pt>
                <c:pt idx="215">
                  <c:v>-6.2479677619174945E-2</c:v>
                </c:pt>
                <c:pt idx="216">
                  <c:v>-6.2055652709664677E-2</c:v>
                </c:pt>
                <c:pt idx="217">
                  <c:v>-6.1634925088120407E-2</c:v>
                </c:pt>
                <c:pt idx="218">
                  <c:v>-6.1217486435469204E-2</c:v>
                </c:pt>
                <c:pt idx="219">
                  <c:v>-6.0803327377476346E-2</c:v>
                </c:pt>
                <c:pt idx="220">
                  <c:v>-6.0392437547338584E-2</c:v>
                </c:pt>
                <c:pt idx="221">
                  <c:v>-5.9984805645202366E-2</c:v>
                </c:pt>
                <c:pt idx="222">
                  <c:v>-5.9580419494862646E-2</c:v>
                </c:pt>
                <c:pt idx="223">
                  <c:v>-5.9179266097708072E-2</c:v>
                </c:pt>
                <c:pt idx="224">
                  <c:v>-5.8781331684120697E-2</c:v>
                </c:pt>
                <c:pt idx="225">
                  <c:v>-5.8386601762383528E-2</c:v>
                </c:pt>
                <c:pt idx="226">
                  <c:v>-5.7995061165205808E-2</c:v>
                </c:pt>
                <c:pt idx="227">
                  <c:v>-5.7606694094035904E-2</c:v>
                </c:pt>
                <c:pt idx="228">
                  <c:v>-5.7221484161227576E-2</c:v>
                </c:pt>
                <c:pt idx="229">
                  <c:v>-5.6839414430157886E-2</c:v>
                </c:pt>
                <c:pt idx="230">
                  <c:v>-5.6460467453391672E-2</c:v>
                </c:pt>
                <c:pt idx="231">
                  <c:v>-5.6084625309029967E-2</c:v>
                </c:pt>
                <c:pt idx="232">
                  <c:v>-5.5711869635235722E-2</c:v>
                </c:pt>
                <c:pt idx="233">
                  <c:v>-5.5342181663098344E-2</c:v>
                </c:pt>
                <c:pt idx="234">
                  <c:v>-5.4975542247918674E-2</c:v>
                </c:pt>
                <c:pt idx="235">
                  <c:v>-5.4611931898891908E-2</c:v>
                </c:pt>
                <c:pt idx="236">
                  <c:v>-5.4251330807399967E-2</c:v>
                </c:pt>
                <c:pt idx="237">
                  <c:v>-5.3893718873850027E-2</c:v>
                </c:pt>
                <c:pt idx="238">
                  <c:v>-5.3539075733234909E-2</c:v>
                </c:pt>
                <c:pt idx="239">
                  <c:v>-5.3187380779381177E-2</c:v>
                </c:pt>
                <c:pt idx="240">
                  <c:v>-5.2838613188000705E-2</c:v>
                </c:pt>
                <c:pt idx="241">
                  <c:v>-5.2492751938603976E-2</c:v>
                </c:pt>
                <c:pt idx="242">
                  <c:v>-5.2149775835285128E-2</c:v>
                </c:pt>
                <c:pt idx="243">
                  <c:v>-5.1809663526489469E-2</c:v>
                </c:pt>
                <c:pt idx="244">
                  <c:v>-5.1472393523738502E-2</c:v>
                </c:pt>
                <c:pt idx="245">
                  <c:v>-5.1137944219436515E-2</c:v>
                </c:pt>
                <c:pt idx="246">
                  <c:v>-5.0806293903728761E-2</c:v>
                </c:pt>
                <c:pt idx="247">
                  <c:v>-5.0477420780539461E-2</c:v>
                </c:pt>
                <c:pt idx="248">
                  <c:v>-5.0151302982731349E-2</c:v>
                </c:pt>
                <c:pt idx="249">
                  <c:v>-4.9827918586498321E-2</c:v>
                </c:pt>
                <c:pt idx="250">
                  <c:v>-4.9507245624997864E-2</c:v>
                </c:pt>
                <c:pt idx="251">
                  <c:v>-4.9189262101266562E-2</c:v>
                </c:pt>
                <c:pt idx="252">
                  <c:v>-4.8873946000436985E-2</c:v>
                </c:pt>
                <c:pt idx="253">
                  <c:v>-4.8561275301327589E-2</c:v>
                </c:pt>
                <c:pt idx="254">
                  <c:v>-4.8251227987368972E-2</c:v>
                </c:pt>
                <c:pt idx="255">
                  <c:v>-4.7943782056965589E-2</c:v>
                </c:pt>
                <c:pt idx="256">
                  <c:v>-4.7638915533261272E-2</c:v>
                </c:pt>
                <c:pt idx="257">
                  <c:v>-4.7336606473403486E-2</c:v>
                </c:pt>
                <c:pt idx="258">
                  <c:v>-4.7036832977236376E-2</c:v>
                </c:pt>
                <c:pt idx="259">
                  <c:v>-4.6739573195541673E-2</c:v>
                </c:pt>
                <c:pt idx="260">
                  <c:v>-4.6444805337815809E-2</c:v>
                </c:pt>
                <c:pt idx="261">
                  <c:v>-4.6152507679524946E-2</c:v>
                </c:pt>
                <c:pt idx="262">
                  <c:v>-4.5862658569051917E-2</c:v>
                </c:pt>
                <c:pt idx="263">
                  <c:v>-4.5575236434120259E-2</c:v>
                </c:pt>
                <c:pt idx="264">
                  <c:v>-4.529021978789266E-2</c:v>
                </c:pt>
                <c:pt idx="265">
                  <c:v>-4.5007587234693058E-2</c:v>
                </c:pt>
                <c:pt idx="266">
                  <c:v>-4.4727317475357353E-2</c:v>
                </c:pt>
                <c:pt idx="267">
                  <c:v>-4.4449389312259391E-2</c:v>
                </c:pt>
                <c:pt idx="268">
                  <c:v>-4.4173781654015531E-2</c:v>
                </c:pt>
                <c:pt idx="269">
                  <c:v>-4.3900473519866146E-2</c:v>
                </c:pt>
                <c:pt idx="270">
                  <c:v>-4.3629444043803978E-2</c:v>
                </c:pt>
                <c:pt idx="271">
                  <c:v>-4.336067247837444E-2</c:v>
                </c:pt>
                <c:pt idx="272">
                  <c:v>-4.3094138198247756E-2</c:v>
                </c:pt>
                <c:pt idx="273">
                  <c:v>-4.2829820703543797E-2</c:v>
                </c:pt>
                <c:pt idx="274">
                  <c:v>-4.2567699622867161E-2</c:v>
                </c:pt>
                <c:pt idx="275">
                  <c:v>-4.2307754716182366E-2</c:v>
                </c:pt>
                <c:pt idx="276">
                  <c:v>-4.2049965877400119E-2</c:v>
                </c:pt>
                <c:pt idx="277">
                  <c:v>-4.179431313684201E-2</c:v>
                </c:pt>
                <c:pt idx="278">
                  <c:v>-4.1540776663397116E-2</c:v>
                </c:pt>
                <c:pt idx="279">
                  <c:v>-4.1289336766604512E-2</c:v>
                </c:pt>
                <c:pt idx="280">
                  <c:v>-4.1039973898470972E-2</c:v>
                </c:pt>
                <c:pt idx="281">
                  <c:v>-4.0792668655164621E-2</c:v>
                </c:pt>
                <c:pt idx="282">
                  <c:v>-4.0547401778537884E-2</c:v>
                </c:pt>
                <c:pt idx="283">
                  <c:v>-4.0304154157471406E-2</c:v>
                </c:pt>
                <c:pt idx="284">
                  <c:v>-4.0062906829140543E-2</c:v>
                </c:pt>
                <c:pt idx="285">
                  <c:v>-3.9823640980036212E-2</c:v>
                </c:pt>
                <c:pt idx="286">
                  <c:v>-3.9586337946958261E-2</c:v>
                </c:pt>
                <c:pt idx="287">
                  <c:v>-3.9350979217804005E-2</c:v>
                </c:pt>
                <c:pt idx="288">
                  <c:v>-3.9117546432307637E-2</c:v>
                </c:pt>
                <c:pt idx="289">
                  <c:v>-3.8886021382595615E-2</c:v>
                </c:pt>
                <c:pt idx="290">
                  <c:v>-3.8656386013711241E-2</c:v>
                </c:pt>
                <c:pt idx="291">
                  <c:v>-3.8428622423941905E-2</c:v>
                </c:pt>
                <c:pt idx="292">
                  <c:v>-3.8202712865160471E-2</c:v>
                </c:pt>
                <c:pt idx="293">
                  <c:v>-3.7978639742979325E-2</c:v>
                </c:pt>
                <c:pt idx="294">
                  <c:v>-3.7756385616871113E-2</c:v>
                </c:pt>
                <c:pt idx="295">
                  <c:v>-3.7535933200198712E-2</c:v>
                </c:pt>
                <c:pt idx="296">
                  <c:v>-3.7317265360152785E-2</c:v>
                </c:pt>
                <c:pt idx="297">
                  <c:v>-3.7100365117630207E-2</c:v>
                </c:pt>
                <c:pt idx="298">
                  <c:v>-3.6885215647033398E-2</c:v>
                </c:pt>
                <c:pt idx="299">
                  <c:v>-3.6671800276026345E-2</c:v>
                </c:pt>
                <c:pt idx="300">
                  <c:v>-3.6460102485175727E-2</c:v>
                </c:pt>
                <c:pt idx="301">
                  <c:v>-3.6250105907617014E-2</c:v>
                </c:pt>
                <c:pt idx="302">
                  <c:v>-3.6041794328560695E-2</c:v>
                </c:pt>
                <c:pt idx="303">
                  <c:v>-3.5835151684850963E-2</c:v>
                </c:pt>
                <c:pt idx="304">
                  <c:v>-3.5630162064400339E-2</c:v>
                </c:pt>
                <c:pt idx="305">
                  <c:v>-3.5426809705619289E-2</c:v>
                </c:pt>
                <c:pt idx="306">
                  <c:v>-3.522507899676508E-2</c:v>
                </c:pt>
                <c:pt idx="307">
                  <c:v>-3.5024954475300629E-2</c:v>
                </c:pt>
                <c:pt idx="308">
                  <c:v>-3.4826420827177573E-2</c:v>
                </c:pt>
                <c:pt idx="309">
                  <c:v>-3.4629462886065221E-2</c:v>
                </c:pt>
                <c:pt idx="310">
                  <c:v>-3.4434065632626965E-2</c:v>
                </c:pt>
                <c:pt idx="311">
                  <c:v>-3.4240214193662633E-2</c:v>
                </c:pt>
                <c:pt idx="312">
                  <c:v>-3.4047893841294141E-2</c:v>
                </c:pt>
                <c:pt idx="313">
                  <c:v>-3.3857089992102851E-2</c:v>
                </c:pt>
                <c:pt idx="314">
                  <c:v>-3.3667788206226956E-2</c:v>
                </c:pt>
                <c:pt idx="315">
                  <c:v>-3.3479974186453876E-2</c:v>
                </c:pt>
                <c:pt idx="316">
                  <c:v>-3.3293633777276843E-2</c:v>
                </c:pt>
                <c:pt idx="317">
                  <c:v>-3.3108752963949828E-2</c:v>
                </c:pt>
                <c:pt idx="318">
                  <c:v>-3.2925317871509152E-2</c:v>
                </c:pt>
                <c:pt idx="319">
                  <c:v>-3.2743314763773457E-2</c:v>
                </c:pt>
                <c:pt idx="320">
                  <c:v>-3.256273004233784E-2</c:v>
                </c:pt>
                <c:pt idx="321">
                  <c:v>-3.2383550245556336E-2</c:v>
                </c:pt>
                <c:pt idx="322">
                  <c:v>-3.2205762047506081E-2</c:v>
                </c:pt>
                <c:pt idx="323">
                  <c:v>-3.2029352256929822E-2</c:v>
                </c:pt>
                <c:pt idx="324">
                  <c:v>-3.185430781618509E-2</c:v>
                </c:pt>
                <c:pt idx="325">
                  <c:v>-3.1680615800170064E-2</c:v>
                </c:pt>
                <c:pt idx="326">
                  <c:v>-3.1508263415261084E-2</c:v>
                </c:pt>
                <c:pt idx="327">
                  <c:v>-3.1337237998196044E-2</c:v>
                </c:pt>
                <c:pt idx="328">
                  <c:v>-3.116752701503106E-2</c:v>
                </c:pt>
                <c:pt idx="329">
                  <c:v>-3.0999118059983899E-2</c:v>
                </c:pt>
                <c:pt idx="330">
                  <c:v>-3.0831998854393972E-2</c:v>
                </c:pt>
                <c:pt idx="331">
                  <c:v>-3.0666157245566594E-2</c:v>
                </c:pt>
                <c:pt idx="332">
                  <c:v>-3.0501581205685524E-2</c:v>
                </c:pt>
                <c:pt idx="333">
                  <c:v>-3.0338258830701348E-2</c:v>
                </c:pt>
                <c:pt idx="334">
                  <c:v>-3.0176178339211546E-2</c:v>
                </c:pt>
                <c:pt idx="335">
                  <c:v>-3.0015328071347214E-2</c:v>
                </c:pt>
                <c:pt idx="336">
                  <c:v>-2.9855696487657291E-2</c:v>
                </c:pt>
                <c:pt idx="337">
                  <c:v>-2.9697272167993616E-2</c:v>
                </c:pt>
                <c:pt idx="338">
                  <c:v>-2.9540043810398486E-2</c:v>
                </c:pt>
                <c:pt idx="339">
                  <c:v>-2.9384000229983886E-2</c:v>
                </c:pt>
                <c:pt idx="340">
                  <c:v>-2.9229130357818212E-2</c:v>
                </c:pt>
                <c:pt idx="341">
                  <c:v>-2.9075423239828813E-2</c:v>
                </c:pt>
                <c:pt idx="342">
                  <c:v>-2.8922868035672067E-2</c:v>
                </c:pt>
                <c:pt idx="343">
                  <c:v>-2.8771454017660902E-2</c:v>
                </c:pt>
                <c:pt idx="344">
                  <c:v>-2.8621170569634036E-2</c:v>
                </c:pt>
                <c:pt idx="345">
                  <c:v>-2.8472007185865178E-2</c:v>
                </c:pt>
                <c:pt idx="346">
                  <c:v>-2.8323953469975571E-2</c:v>
                </c:pt>
                <c:pt idx="347">
                  <c:v>-2.8176999133849856E-2</c:v>
                </c:pt>
                <c:pt idx="348">
                  <c:v>-2.8031133996533619E-2</c:v>
                </c:pt>
                <c:pt idx="349">
                  <c:v>-2.7886347983172577E-2</c:v>
                </c:pt>
                <c:pt idx="350">
                  <c:v>-2.7742631123928441E-2</c:v>
                </c:pt>
                <c:pt idx="351">
                  <c:v>-2.7599973552909773E-2</c:v>
                </c:pt>
                <c:pt idx="352">
                  <c:v>-2.7458365507118665E-2</c:v>
                </c:pt>
                <c:pt idx="353">
                  <c:v>-2.7317797325385751E-2</c:v>
                </c:pt>
                <c:pt idx="354">
                  <c:v>-2.7178259447327713E-2</c:v>
                </c:pt>
                <c:pt idx="355">
                  <c:v>-2.7039742412297285E-2</c:v>
                </c:pt>
                <c:pt idx="356">
                  <c:v>-2.6902236858344919E-2</c:v>
                </c:pt>
                <c:pt idx="357">
                  <c:v>-2.6765733521196267E-2</c:v>
                </c:pt>
                <c:pt idx="358">
                  <c:v>-2.663022323322467E-2</c:v>
                </c:pt>
                <c:pt idx="359">
                  <c:v>-2.6495696922443635E-2</c:v>
                </c:pt>
                <c:pt idx="360">
                  <c:v>-2.636214561147765E-2</c:v>
                </c:pt>
                <c:pt idx="361">
                  <c:v>-2.6229560416590469E-2</c:v>
                </c:pt>
                <c:pt idx="362">
                  <c:v>-2.6097932546661762E-2</c:v>
                </c:pt>
                <c:pt idx="363">
                  <c:v>-2.596725330222871E-2</c:v>
                </c:pt>
                <c:pt idx="364">
                  <c:v>-2.5837514074481815E-2</c:v>
                </c:pt>
                <c:pt idx="365">
                  <c:v>-2.5708706344323151E-2</c:v>
                </c:pt>
                <c:pt idx="366">
                  <c:v>-2.5580821681384647E-2</c:v>
                </c:pt>
                <c:pt idx="367">
                  <c:v>-2.5453851743068023E-2</c:v>
                </c:pt>
                <c:pt idx="368">
                  <c:v>-2.5327788273617202E-2</c:v>
                </c:pt>
                <c:pt idx="369">
                  <c:v>-2.5202623103171562E-2</c:v>
                </c:pt>
                <c:pt idx="370">
                  <c:v>-2.5078348146844176E-2</c:v>
                </c:pt>
                <c:pt idx="371">
                  <c:v>-2.4954955403773404E-2</c:v>
                </c:pt>
                <c:pt idx="372">
                  <c:v>-2.4832436956246096E-2</c:v>
                </c:pt>
                <c:pt idx="373">
                  <c:v>-2.4710784968760835E-2</c:v>
                </c:pt>
                <c:pt idx="374">
                  <c:v>-2.4589991687158641E-2</c:v>
                </c:pt>
                <c:pt idx="375">
                  <c:v>-2.4470049437706198E-2</c:v>
                </c:pt>
                <c:pt idx="376">
                  <c:v>-2.4350950626240708E-2</c:v>
                </c:pt>
                <c:pt idx="377">
                  <c:v>-2.4232687737283931E-2</c:v>
                </c:pt>
                <c:pt idx="378">
                  <c:v>-2.4115253333174547E-2</c:v>
                </c:pt>
                <c:pt idx="379">
                  <c:v>-2.3998640053227993E-2</c:v>
                </c:pt>
                <c:pt idx="380">
                  <c:v>-2.3882840612867162E-2</c:v>
                </c:pt>
                <c:pt idx="381">
                  <c:v>-2.3767847802824704E-2</c:v>
                </c:pt>
                <c:pt idx="382">
                  <c:v>-2.3653654488246245E-2</c:v>
                </c:pt>
                <c:pt idx="383">
                  <c:v>-2.3540253607940154E-2</c:v>
                </c:pt>
                <c:pt idx="384">
                  <c:v>-2.3427638173514898E-2</c:v>
                </c:pt>
                <c:pt idx="385">
                  <c:v>-2.331580126858801E-2</c:v>
                </c:pt>
                <c:pt idx="386">
                  <c:v>-2.3204736047992558E-2</c:v>
                </c:pt>
                <c:pt idx="387">
                  <c:v>-2.3094435736981944E-2</c:v>
                </c:pt>
                <c:pt idx="388">
                  <c:v>-2.298489363045636E-2</c:v>
                </c:pt>
                <c:pt idx="389">
                  <c:v>-2.2876103092174249E-2</c:v>
                </c:pt>
                <c:pt idx="390">
                  <c:v>-2.2768057553997079E-2</c:v>
                </c:pt>
                <c:pt idx="391">
                  <c:v>-2.2660750515144101E-2</c:v>
                </c:pt>
                <c:pt idx="392">
                  <c:v>-2.2554175541420474E-2</c:v>
                </c:pt>
                <c:pt idx="393">
                  <c:v>-2.2448326264493668E-2</c:v>
                </c:pt>
                <c:pt idx="394">
                  <c:v>-2.2343196381138242E-2</c:v>
                </c:pt>
                <c:pt idx="395">
                  <c:v>-2.2238779652544727E-2</c:v>
                </c:pt>
                <c:pt idx="396">
                  <c:v>-2.2135069903568561E-2</c:v>
                </c:pt>
                <c:pt idx="397">
                  <c:v>-2.2032061022042304E-2</c:v>
                </c:pt>
                <c:pt idx="398">
                  <c:v>-2.1929746958057883E-2</c:v>
                </c:pt>
                <c:pt idx="399">
                  <c:v>-2.1828121723282135E-2</c:v>
                </c:pt>
                <c:pt idx="400">
                  <c:v>-2.1727179390269025E-2</c:v>
                </c:pt>
                <c:pt idx="401">
                  <c:v>-2.1626914091776861E-2</c:v>
                </c:pt>
                <c:pt idx="402">
                  <c:v>-2.1527320020093832E-2</c:v>
                </c:pt>
                <c:pt idx="403">
                  <c:v>-2.1428391426384363E-2</c:v>
                </c:pt>
                <c:pt idx="404">
                  <c:v>-2.1330122620013825E-2</c:v>
                </c:pt>
                <c:pt idx="405">
                  <c:v>-2.1232507967927361E-2</c:v>
                </c:pt>
                <c:pt idx="406">
                  <c:v>-2.1135541893962106E-2</c:v>
                </c:pt>
                <c:pt idx="407">
                  <c:v>-2.1039218878267651E-2</c:v>
                </c:pt>
                <c:pt idx="408">
                  <c:v>-2.0943533456626584E-2</c:v>
                </c:pt>
                <c:pt idx="409">
                  <c:v>-2.0848480219868293E-2</c:v>
                </c:pt>
                <c:pt idx="410">
                  <c:v>-2.0754053813232809E-2</c:v>
                </c:pt>
                <c:pt idx="411">
                  <c:v>-2.0660248935782943E-2</c:v>
                </c:pt>
                <c:pt idx="412">
                  <c:v>-2.0567060339783949E-2</c:v>
                </c:pt>
                <c:pt idx="413">
                  <c:v>-2.0474482830123153E-2</c:v>
                </c:pt>
                <c:pt idx="414">
                  <c:v>-2.0382511263721259E-2</c:v>
                </c:pt>
                <c:pt idx="415">
                  <c:v>-2.0291140548940323E-2</c:v>
                </c:pt>
                <c:pt idx="416">
                  <c:v>-2.0200365645037521E-2</c:v>
                </c:pt>
                <c:pt idx="417">
                  <c:v>-2.0110181561558971E-2</c:v>
                </c:pt>
                <c:pt idx="418">
                  <c:v>-2.0020583357818478E-2</c:v>
                </c:pt>
                <c:pt idx="419">
                  <c:v>-1.9931566142313839E-2</c:v>
                </c:pt>
                <c:pt idx="420">
                  <c:v>-1.9843125072204759E-2</c:v>
                </c:pt>
                <c:pt idx="421">
                  <c:v>-1.9755255352731649E-2</c:v>
                </c:pt>
                <c:pt idx="422">
                  <c:v>-1.966795223673351E-2</c:v>
                </c:pt>
                <c:pt idx="423">
                  <c:v>-1.9581211024079226E-2</c:v>
                </c:pt>
                <c:pt idx="424">
                  <c:v>-1.9495027061157966E-2</c:v>
                </c:pt>
                <c:pt idx="425">
                  <c:v>-1.940939574035877E-2</c:v>
                </c:pt>
                <c:pt idx="426">
                  <c:v>-1.9324312499571783E-2</c:v>
                </c:pt>
                <c:pt idx="427">
                  <c:v>-1.9239772821667001E-2</c:v>
                </c:pt>
                <c:pt idx="428">
                  <c:v>-1.9155772234005497E-2</c:v>
                </c:pt>
                <c:pt idx="429">
                  <c:v>-1.9072306307938158E-2</c:v>
                </c:pt>
                <c:pt idx="430">
                  <c:v>-1.8989370658326066E-2</c:v>
                </c:pt>
                <c:pt idx="431">
                  <c:v>-1.8906960943058382E-2</c:v>
                </c:pt>
                <c:pt idx="432">
                  <c:v>-1.8825072862569403E-2</c:v>
                </c:pt>
                <c:pt idx="433">
                  <c:v>-1.8743702159377262E-2</c:v>
                </c:pt>
                <c:pt idx="434">
                  <c:v>-1.8662844617612639E-2</c:v>
                </c:pt>
                <c:pt idx="435">
                  <c:v>-1.8582496062554132E-2</c:v>
                </c:pt>
                <c:pt idx="436">
                  <c:v>-1.8502652360181115E-2</c:v>
                </c:pt>
                <c:pt idx="437">
                  <c:v>-1.8423309416741585E-2</c:v>
                </c:pt>
                <c:pt idx="438">
                  <c:v>-1.8344463178262549E-2</c:v>
                </c:pt>
                <c:pt idx="439">
                  <c:v>-1.8266109630155347E-2</c:v>
                </c:pt>
                <c:pt idx="440">
                  <c:v>-1.8188244796771835E-2</c:v>
                </c:pt>
                <c:pt idx="441">
                  <c:v>-1.8110864740954746E-2</c:v>
                </c:pt>
                <c:pt idx="442">
                  <c:v>-1.80339655636505E-2</c:v>
                </c:pt>
                <c:pt idx="443">
                  <c:v>-1.7957543403457066E-2</c:v>
                </c:pt>
                <c:pt idx="444">
                  <c:v>-1.7881594436222614E-2</c:v>
                </c:pt>
                <c:pt idx="445">
                  <c:v>-1.7806114874651668E-2</c:v>
                </c:pt>
                <c:pt idx="446">
                  <c:v>-1.773110096788294E-2</c:v>
                </c:pt>
                <c:pt idx="447">
                  <c:v>-1.7656549001088817E-2</c:v>
                </c:pt>
                <c:pt idx="448">
                  <c:v>-1.7582455295105659E-2</c:v>
                </c:pt>
                <c:pt idx="449">
                  <c:v>-1.75088162060133E-2</c:v>
                </c:pt>
                <c:pt idx="450">
                  <c:v>-1.7435628124767011E-2</c:v>
                </c:pt>
                <c:pt idx="451">
                  <c:v>-1.7362887476820299E-2</c:v>
                </c:pt>
                <c:pt idx="452">
                  <c:v>-1.7290590721734389E-2</c:v>
                </c:pt>
                <c:pt idx="453">
                  <c:v>-1.7218734352825171E-2</c:v>
                </c:pt>
                <c:pt idx="454">
                  <c:v>-1.7147314896773513E-2</c:v>
                </c:pt>
                <c:pt idx="455">
                  <c:v>-1.7076328913289696E-2</c:v>
                </c:pt>
                <c:pt idx="456">
                  <c:v>-1.7005772994717894E-2</c:v>
                </c:pt>
                <c:pt idx="457">
                  <c:v>-1.6935643765735586E-2</c:v>
                </c:pt>
                <c:pt idx="458">
                  <c:v>-1.6865937882945548E-2</c:v>
                </c:pt>
                <c:pt idx="459">
                  <c:v>-1.6796652034561932E-2</c:v>
                </c:pt>
                <c:pt idx="460">
                  <c:v>-1.6727782940077207E-2</c:v>
                </c:pt>
                <c:pt idx="461">
                  <c:v>-1.6659327349889119E-2</c:v>
                </c:pt>
                <c:pt idx="462">
                  <c:v>-1.6591282044999267E-2</c:v>
                </c:pt>
                <c:pt idx="463">
                  <c:v>-1.6523643836661717E-2</c:v>
                </c:pt>
                <c:pt idx="464">
                  <c:v>-1.6456409566082408E-2</c:v>
                </c:pt>
                <c:pt idx="465">
                  <c:v>-1.6389576104061943E-2</c:v>
                </c:pt>
                <c:pt idx="466">
                  <c:v>-1.6323140350710807E-2</c:v>
                </c:pt>
                <c:pt idx="467">
                  <c:v>-1.625709923510632E-2</c:v>
                </c:pt>
                <c:pt idx="468">
                  <c:v>-1.6191449715002026E-2</c:v>
                </c:pt>
                <c:pt idx="469">
                  <c:v>-1.6126188776512118E-2</c:v>
                </c:pt>
                <c:pt idx="470">
                  <c:v>-1.6061313433809177E-2</c:v>
                </c:pt>
                <c:pt idx="471">
                  <c:v>-1.5996820728822747E-2</c:v>
                </c:pt>
                <c:pt idx="472">
                  <c:v>-1.5932707730939577E-2</c:v>
                </c:pt>
                <c:pt idx="473">
                  <c:v>-1.5868971536718013E-2</c:v>
                </c:pt>
                <c:pt idx="474">
                  <c:v>-1.5805609269589904E-2</c:v>
                </c:pt>
                <c:pt idx="475">
                  <c:v>-1.5742618079587489E-2</c:v>
                </c:pt>
                <c:pt idx="476">
                  <c:v>-1.567999514303281E-2</c:v>
                </c:pt>
                <c:pt idx="477">
                  <c:v>-1.5617737662298736E-2</c:v>
                </c:pt>
                <c:pt idx="478">
                  <c:v>-1.5555842865497549E-2</c:v>
                </c:pt>
                <c:pt idx="479">
                  <c:v>-1.5494308006218649E-2</c:v>
                </c:pt>
                <c:pt idx="480">
                  <c:v>-1.5433130363262104E-2</c:v>
                </c:pt>
                <c:pt idx="481">
                  <c:v>-1.5372307240377192E-2</c:v>
                </c:pt>
                <c:pt idx="482">
                  <c:v>-1.5311835965984288E-2</c:v>
                </c:pt>
                <c:pt idx="483">
                  <c:v>-1.5251713892922569E-2</c:v>
                </c:pt>
                <c:pt idx="484">
                  <c:v>-1.5191938398188554E-2</c:v>
                </c:pt>
                <c:pt idx="485">
                  <c:v>-1.5132506882683805E-2</c:v>
                </c:pt>
                <c:pt idx="486">
                  <c:v>-1.5073416770972625E-2</c:v>
                </c:pt>
                <c:pt idx="487">
                  <c:v>-1.5014665511014769E-2</c:v>
                </c:pt>
                <c:pt idx="488">
                  <c:v>-1.4956250573931462E-2</c:v>
                </c:pt>
                <c:pt idx="489">
                  <c:v>-1.4898169453763099E-2</c:v>
                </c:pt>
                <c:pt idx="490">
                  <c:v>-1.4840419667221105E-2</c:v>
                </c:pt>
                <c:pt idx="491">
                  <c:v>-1.4782998753450627E-2</c:v>
                </c:pt>
                <c:pt idx="492">
                  <c:v>-1.4725904273819868E-2</c:v>
                </c:pt>
                <c:pt idx="493">
                  <c:v>-1.4669133811649471E-2</c:v>
                </c:pt>
                <c:pt idx="494">
                  <c:v>-1.4612684972014345E-2</c:v>
                </c:pt>
                <c:pt idx="495">
                  <c:v>-1.4556555381498026E-2</c:v>
                </c:pt>
                <c:pt idx="496">
                  <c:v>-1.4500742687979518E-2</c:v>
                </c:pt>
                <c:pt idx="497">
                  <c:v>-1.4445244560414294E-2</c:v>
                </c:pt>
                <c:pt idx="498">
                  <c:v>-1.4390058688606155E-2</c:v>
                </c:pt>
                <c:pt idx="499">
                  <c:v>-1.4335182782989064E-2</c:v>
                </c:pt>
                <c:pt idx="500">
                  <c:v>-1.428061457442481E-2</c:v>
                </c:pt>
                <c:pt idx="501">
                  <c:v>-1.4226351813994842E-2</c:v>
                </c:pt>
                <c:pt idx="502">
                  <c:v>-1.4172392272764622E-2</c:v>
                </c:pt>
                <c:pt idx="503">
                  <c:v>-1.4118733741612099E-2</c:v>
                </c:pt>
                <c:pt idx="504">
                  <c:v>-1.406537403099456E-2</c:v>
                </c:pt>
                <c:pt idx="505">
                  <c:v>-1.4012310970769604E-2</c:v>
                </c:pt>
                <c:pt idx="506">
                  <c:v>-1.3959542409981152E-2</c:v>
                </c:pt>
                <c:pt idx="507">
                  <c:v>-1.3907066216662101E-2</c:v>
                </c:pt>
                <c:pt idx="508">
                  <c:v>-1.3854880277656134E-2</c:v>
                </c:pt>
                <c:pt idx="509">
                  <c:v>-1.3802982498404559E-2</c:v>
                </c:pt>
                <c:pt idx="510">
                  <c:v>-1.3751370802758123E-2</c:v>
                </c:pt>
                <c:pt idx="511">
                  <c:v>-1.3700043132807982E-2</c:v>
                </c:pt>
                <c:pt idx="512">
                  <c:v>-1.3648997448684197E-2</c:v>
                </c:pt>
                <c:pt idx="513">
                  <c:v>-1.3598231728367549E-2</c:v>
                </c:pt>
                <c:pt idx="514">
                  <c:v>-1.3547743967520509E-2</c:v>
                </c:pt>
                <c:pt idx="515">
                  <c:v>-1.3497532179303218E-2</c:v>
                </c:pt>
                <c:pt idx="516">
                  <c:v>-1.3447594394183637E-2</c:v>
                </c:pt>
                <c:pt idx="517">
                  <c:v>-1.3397928659785174E-2</c:v>
                </c:pt>
                <c:pt idx="518">
                  <c:v>-1.3348533040690169E-2</c:v>
                </c:pt>
                <c:pt idx="519">
                  <c:v>-1.3299405618290849E-2</c:v>
                </c:pt>
                <c:pt idx="520">
                  <c:v>-1.3250544490586991E-2</c:v>
                </c:pt>
                <c:pt idx="521">
                  <c:v>-1.3201947772051859E-2</c:v>
                </c:pt>
                <c:pt idx="522">
                  <c:v>-1.3153613593455682E-2</c:v>
                </c:pt>
                <c:pt idx="523">
                  <c:v>-1.31055401016833E-2</c:v>
                </c:pt>
                <c:pt idx="524">
                  <c:v>-1.3057725459602598E-2</c:v>
                </c:pt>
                <c:pt idx="525">
                  <c:v>-1.3010167845878828E-2</c:v>
                </c:pt>
                <c:pt idx="526">
                  <c:v>-1.2962865454826389E-2</c:v>
                </c:pt>
                <c:pt idx="527">
                  <c:v>-1.2915816496251453E-2</c:v>
                </c:pt>
                <c:pt idx="528">
                  <c:v>-1.2869019195297926E-2</c:v>
                </c:pt>
                <c:pt idx="529">
                  <c:v>-1.2822471792299228E-2</c:v>
                </c:pt>
                <c:pt idx="530">
                  <c:v>-1.2776172542604269E-2</c:v>
                </c:pt>
                <c:pt idx="531">
                  <c:v>-1.2730119716464205E-2</c:v>
                </c:pt>
                <c:pt idx="532">
                  <c:v>-1.2684311598840092E-2</c:v>
                </c:pt>
                <c:pt idx="533">
                  <c:v>-1.2638746489302966E-2</c:v>
                </c:pt>
                <c:pt idx="534">
                  <c:v>-1.2593422701858981E-2</c:v>
                </c:pt>
                <c:pt idx="535">
                  <c:v>-1.2548338564797035E-2</c:v>
                </c:pt>
                <c:pt idx="536">
                  <c:v>-1.2503492420586348E-2</c:v>
                </c:pt>
                <c:pt idx="537">
                  <c:v>-1.2458882625702439E-2</c:v>
                </c:pt>
                <c:pt idx="538">
                  <c:v>-1.2414507550504716E-2</c:v>
                </c:pt>
                <c:pt idx="539">
                  <c:v>-1.2370365579084108E-2</c:v>
                </c:pt>
                <c:pt idx="540">
                  <c:v>-1.2326455109150647E-2</c:v>
                </c:pt>
                <c:pt idx="541">
                  <c:v>-1.2282774551871101E-2</c:v>
                </c:pt>
                <c:pt idx="542">
                  <c:v>-1.2239322331772384E-2</c:v>
                </c:pt>
                <c:pt idx="543">
                  <c:v>-1.2196096886579189E-2</c:v>
                </c:pt>
                <c:pt idx="544">
                  <c:v>-1.2153096667093244E-2</c:v>
                </c:pt>
                <c:pt idx="545">
                  <c:v>-1.2110320137069253E-2</c:v>
                </c:pt>
                <c:pt idx="546">
                  <c:v>-1.2067765773091654E-2</c:v>
                </c:pt>
                <c:pt idx="547">
                  <c:v>-1.2025432064441399E-2</c:v>
                </c:pt>
                <c:pt idx="548">
                  <c:v>-1.1983317512976044E-2</c:v>
                </c:pt>
                <c:pt idx="549">
                  <c:v>-1.1941420632999022E-2</c:v>
                </c:pt>
                <c:pt idx="550">
                  <c:v>-1.1899739951159727E-2</c:v>
                </c:pt>
                <c:pt idx="551">
                  <c:v>-1.1858274006310288E-2</c:v>
                </c:pt>
                <c:pt idx="552">
                  <c:v>-1.1817021349393997E-2</c:v>
                </c:pt>
                <c:pt idx="553">
                  <c:v>-1.1775980543335396E-2</c:v>
                </c:pt>
                <c:pt idx="554">
                  <c:v>-1.1735150162922869E-2</c:v>
                </c:pt>
                <c:pt idx="555">
                  <c:v>-1.1694528794677916E-2</c:v>
                </c:pt>
                <c:pt idx="556">
                  <c:v>-1.1654115036770218E-2</c:v>
                </c:pt>
                <c:pt idx="557">
                  <c:v>-1.1613907498876919E-2</c:v>
                </c:pt>
                <c:pt idx="558">
                  <c:v>-1.1573904802094359E-2</c:v>
                </c:pt>
                <c:pt idx="559">
                  <c:v>-1.1534105578814013E-2</c:v>
                </c:pt>
                <c:pt idx="560">
                  <c:v>-1.1494508472611742E-2</c:v>
                </c:pt>
                <c:pt idx="561">
                  <c:v>-1.1455112138156198E-2</c:v>
                </c:pt>
                <c:pt idx="562">
                  <c:v>-1.1415915241089758E-2</c:v>
                </c:pt>
                <c:pt idx="563">
                  <c:v>-1.1376916457930264E-2</c:v>
                </c:pt>
                <c:pt idx="564">
                  <c:v>-1.1338114475957783E-2</c:v>
                </c:pt>
                <c:pt idx="565">
                  <c:v>-1.1299507993126345E-2</c:v>
                </c:pt>
                <c:pt idx="566">
                  <c:v>-1.1261095717944036E-2</c:v>
                </c:pt>
                <c:pt idx="567">
                  <c:v>-1.1222876369393897E-2</c:v>
                </c:pt>
                <c:pt idx="568">
                  <c:v>-1.1184848676815684E-2</c:v>
                </c:pt>
                <c:pt idx="569">
                  <c:v>-1.1147011379815108E-2</c:v>
                </c:pt>
                <c:pt idx="570">
                  <c:v>-1.1109363228160585E-2</c:v>
                </c:pt>
                <c:pt idx="571">
                  <c:v>-1.1071902981710791E-2</c:v>
                </c:pt>
                <c:pt idx="572">
                  <c:v>-1.103462941029143E-2</c:v>
                </c:pt>
                <c:pt idx="573">
                  <c:v>-1.0997541293592816E-2</c:v>
                </c:pt>
                <c:pt idx="574">
                  <c:v>-1.0960637421120745E-2</c:v>
                </c:pt>
                <c:pt idx="575">
                  <c:v>-1.0923916592072425E-2</c:v>
                </c:pt>
                <c:pt idx="576">
                  <c:v>-1.0887377615234062E-2</c:v>
                </c:pt>
                <c:pt idx="577">
                  <c:v>-1.0851019308933396E-2</c:v>
                </c:pt>
                <c:pt idx="578">
                  <c:v>-1.0814840500900647E-2</c:v>
                </c:pt>
                <c:pt idx="579">
                  <c:v>-1.0778840028219383E-2</c:v>
                </c:pt>
                <c:pt idx="580">
                  <c:v>-1.074301673721495E-2</c:v>
                </c:pt>
                <c:pt idx="581">
                  <c:v>-1.0707369483381191E-2</c:v>
                </c:pt>
                <c:pt idx="582">
                  <c:v>-1.067189713129385E-2</c:v>
                </c:pt>
                <c:pt idx="583">
                  <c:v>-1.0636598554511489E-2</c:v>
                </c:pt>
                <c:pt idx="584">
                  <c:v>-1.0601472635514697E-2</c:v>
                </c:pt>
                <c:pt idx="585">
                  <c:v>-1.0566518265606173E-2</c:v>
                </c:pt>
                <c:pt idx="586">
                  <c:v>-1.0531734344829957E-2</c:v>
                </c:pt>
                <c:pt idx="587">
                  <c:v>-1.0497119781898157E-2</c:v>
                </c:pt>
                <c:pt idx="588">
                  <c:v>-1.0462673494106844E-2</c:v>
                </c:pt>
                <c:pt idx="589">
                  <c:v>-1.0428394407264452E-2</c:v>
                </c:pt>
                <c:pt idx="590">
                  <c:v>-1.0394281455586019E-2</c:v>
                </c:pt>
                <c:pt idx="591">
                  <c:v>-1.036033358165489E-2</c:v>
                </c:pt>
                <c:pt idx="592">
                  <c:v>-1.0326549736312807E-2</c:v>
                </c:pt>
                <c:pt idx="593">
                  <c:v>-1.0292928878597452E-2</c:v>
                </c:pt>
                <c:pt idx="594">
                  <c:v>-1.0259469975673341E-2</c:v>
                </c:pt>
                <c:pt idx="595">
                  <c:v>-1.0226172002750222E-2</c:v>
                </c:pt>
                <c:pt idx="596">
                  <c:v>-1.0193033942997309E-2</c:v>
                </c:pt>
                <c:pt idx="597">
                  <c:v>-1.0160054787494155E-2</c:v>
                </c:pt>
                <c:pt idx="598">
                  <c:v>-1.0127233535144886E-2</c:v>
                </c:pt>
                <c:pt idx="599">
                  <c:v>-1.0094569192603264E-2</c:v>
                </c:pt>
                <c:pt idx="600">
                  <c:v>-1.0062060774211068E-2</c:v>
                </c:pt>
                <c:pt idx="601">
                  <c:v>-1.0029707301921487E-2</c:v>
                </c:pt>
                <c:pt idx="602">
                  <c:v>-9.9975078052375044E-3</c:v>
                </c:pt>
                <c:pt idx="603">
                  <c:v>-9.9654613211361265E-3</c:v>
                </c:pt>
                <c:pt idx="604">
                  <c:v>-9.9335668940009336E-3</c:v>
                </c:pt>
                <c:pt idx="605">
                  <c:v>-9.9018235755538031E-3</c:v>
                </c:pt>
                <c:pt idx="606">
                  <c:v>-9.8702304248024508E-3</c:v>
                </c:pt>
                <c:pt idx="607">
                  <c:v>-9.8387865079513359E-3</c:v>
                </c:pt>
                <c:pt idx="608">
                  <c:v>-9.807490898353366E-3</c:v>
                </c:pt>
                <c:pt idx="609">
                  <c:v>-9.7763426764482797E-3</c:v>
                </c:pt>
                <c:pt idx="610">
                  <c:v>-9.7453409296802129E-3</c:v>
                </c:pt>
                <c:pt idx="611">
                  <c:v>-9.7144847524502365E-3</c:v>
                </c:pt>
                <c:pt idx="612">
                  <c:v>-9.6837732460539061E-3</c:v>
                </c:pt>
                <c:pt idx="613">
                  <c:v>-9.6532055186179799E-3</c:v>
                </c:pt>
                <c:pt idx="614">
                  <c:v>-9.6227806850163189E-3</c:v>
                </c:pt>
                <c:pt idx="615">
                  <c:v>-9.5924978668582295E-3</c:v>
                </c:pt>
                <c:pt idx="616">
                  <c:v>-9.5623561923793843E-3</c:v>
                </c:pt>
                <c:pt idx="617">
                  <c:v>-9.5323547964060173E-3</c:v>
                </c:pt>
                <c:pt idx="618">
                  <c:v>-9.5024928203107928E-3</c:v>
                </c:pt>
                <c:pt idx="619">
                  <c:v>-9.472769411907056E-3</c:v>
                </c:pt>
                <c:pt idx="620">
                  <c:v>-9.4431837254455031E-3</c:v>
                </c:pt>
                <c:pt idx="621">
                  <c:v>-9.4137349215275834E-3</c:v>
                </c:pt>
                <c:pt idx="622">
                  <c:v>-9.3844221670497108E-3</c:v>
                </c:pt>
                <c:pt idx="623">
                  <c:v>-9.3552446351558016E-3</c:v>
                </c:pt>
                <c:pt idx="624">
                  <c:v>-9.3262015051756575E-3</c:v>
                </c:pt>
                <c:pt idx="625">
                  <c:v>-9.2972919625783357E-3</c:v>
                </c:pt>
                <c:pt idx="626">
                  <c:v>-9.2685151989155279E-3</c:v>
                </c:pt>
                <c:pt idx="627">
                  <c:v>-9.2398704117591102E-3</c:v>
                </c:pt>
                <c:pt idx="628">
                  <c:v>-9.2113568046545136E-3</c:v>
                </c:pt>
                <c:pt idx="629">
                  <c:v>-9.1829735870649354E-3</c:v>
                </c:pt>
                <c:pt idx="630">
                  <c:v>-9.1547199743430285E-3</c:v>
                </c:pt>
                <c:pt idx="631">
                  <c:v>-9.1265951876301488E-3</c:v>
                </c:pt>
                <c:pt idx="632">
                  <c:v>-9.09859845385802E-3</c:v>
                </c:pt>
                <c:pt idx="633">
                  <c:v>-9.0707290056613044E-3</c:v>
                </c:pt>
                <c:pt idx="634">
                  <c:v>-9.0429860813476259E-3</c:v>
                </c:pt>
                <c:pt idx="635">
                  <c:v>-9.015368924842615E-3</c:v>
                </c:pt>
                <c:pt idx="636">
                  <c:v>-8.9878767856341191E-3</c:v>
                </c:pt>
                <c:pt idx="637">
                  <c:v>-8.9605089187305698E-3</c:v>
                </c:pt>
                <c:pt idx="638">
                  <c:v>-8.9332645846176839E-3</c:v>
                </c:pt>
                <c:pt idx="639">
                  <c:v>-8.9061430492035076E-3</c:v>
                </c:pt>
                <c:pt idx="640">
                  <c:v>-8.8791435837717869E-3</c:v>
                </c:pt>
                <c:pt idx="641">
                  <c:v>-8.8522654649403343E-3</c:v>
                </c:pt>
                <c:pt idx="642">
                  <c:v>-8.8255079746052401E-3</c:v>
                </c:pt>
                <c:pt idx="643">
                  <c:v>-8.798870399904235E-3</c:v>
                </c:pt>
                <c:pt idx="644">
                  <c:v>-8.7723520331775551E-3</c:v>
                </c:pt>
                <c:pt idx="645">
                  <c:v>-8.7459521719021605E-3</c:v>
                </c:pt>
                <c:pt idx="646">
                  <c:v>-8.7196701186709191E-3</c:v>
                </c:pt>
                <c:pt idx="647">
                  <c:v>-8.6935051811301567E-3</c:v>
                </c:pt>
                <c:pt idx="648">
                  <c:v>-8.6674566719421864E-3</c:v>
                </c:pt>
                <c:pt idx="649">
                  <c:v>-8.641523908755333E-3</c:v>
                </c:pt>
                <c:pt idx="650">
                  <c:v>-8.6157062141364871E-3</c:v>
                </c:pt>
                <c:pt idx="651">
                  <c:v>-8.5900029155586144E-3</c:v>
                </c:pt>
                <c:pt idx="652">
                  <c:v>-8.5644133453283144E-3</c:v>
                </c:pt>
                <c:pt idx="653">
                  <c:v>-8.5389368405675015E-3</c:v>
                </c:pt>
                <c:pt idx="654">
                  <c:v>-8.5135727431551178E-3</c:v>
                </c:pt>
                <c:pt idx="655">
                  <c:v>-8.4883203997121459E-3</c:v>
                </c:pt>
                <c:pt idx="656">
                  <c:v>-8.4631791615225049E-3</c:v>
                </c:pt>
                <c:pt idx="657">
                  <c:v>-8.4381483845463734E-3</c:v>
                </c:pt>
                <c:pt idx="658">
                  <c:v>-8.4132274293111098E-3</c:v>
                </c:pt>
                <c:pt idx="659">
                  <c:v>-8.3884156609487226E-3</c:v>
                </c:pt>
                <c:pt idx="660">
                  <c:v>-8.3637124491017789E-3</c:v>
                </c:pt>
                <c:pt idx="661">
                  <c:v>-8.3391171679009224E-3</c:v>
                </c:pt>
                <c:pt idx="662">
                  <c:v>-8.3146291959365626E-3</c:v>
                </c:pt>
                <c:pt idx="663">
                  <c:v>-8.2902479162147436E-3</c:v>
                </c:pt>
                <c:pt idx="664">
                  <c:v>-8.2659727161196739E-3</c:v>
                </c:pt>
                <c:pt idx="665">
                  <c:v>-8.2418029873679299E-3</c:v>
                </c:pt>
                <c:pt idx="666">
                  <c:v>-8.2177381259943005E-3</c:v>
                </c:pt>
                <c:pt idx="667">
                  <c:v>-8.1937775322926676E-3</c:v>
                </c:pt>
                <c:pt idx="668">
                  <c:v>-8.1699206107968547E-3</c:v>
                </c:pt>
                <c:pt idx="669">
                  <c:v>-8.1461667702323326E-3</c:v>
                </c:pt>
                <c:pt idx="670">
                  <c:v>-8.1225154234945696E-3</c:v>
                </c:pt>
                <c:pt idx="671">
                  <c:v>-8.0989659876040676E-3</c:v>
                </c:pt>
                <c:pt idx="672">
                  <c:v>-8.0755178836755537E-3</c:v>
                </c:pt>
                <c:pt idx="673">
                  <c:v>-8.0521705368780117E-3</c:v>
                </c:pt>
                <c:pt idx="674">
                  <c:v>-8.0289233764171963E-3</c:v>
                </c:pt>
                <c:pt idx="675">
                  <c:v>-8.0057758354823427E-3</c:v>
                </c:pt>
                <c:pt idx="676">
                  <c:v>-7.9827273512320107E-3</c:v>
                </c:pt>
                <c:pt idx="677">
                  <c:v>-7.9597773647357983E-3</c:v>
                </c:pt>
                <c:pt idx="678">
                  <c:v>-7.9369253209785051E-3</c:v>
                </c:pt>
                <c:pt idx="679">
                  <c:v>-7.914170668795184E-3</c:v>
                </c:pt>
                <c:pt idx="680">
                  <c:v>-7.8915128608461615E-3</c:v>
                </c:pt>
                <c:pt idx="681">
                  <c:v>-7.8689513536037148E-3</c:v>
                </c:pt>
                <c:pt idx="682">
                  <c:v>-7.846485607301279E-3</c:v>
                </c:pt>
                <c:pt idx="683">
                  <c:v>-7.8241150859093E-3</c:v>
                </c:pt>
                <c:pt idx="684">
                  <c:v>-7.8018392571027606E-3</c:v>
                </c:pt>
                <c:pt idx="685">
                  <c:v>-7.7796575922386979E-3</c:v>
                </c:pt>
                <c:pt idx="686">
                  <c:v>-7.7575695663162358E-3</c:v>
                </c:pt>
                <c:pt idx="687">
                  <c:v>-7.7355746579549356E-3</c:v>
                </c:pt>
                <c:pt idx="688">
                  <c:v>-7.7136723493465009E-3</c:v>
                </c:pt>
                <c:pt idx="689">
                  <c:v>-7.6918621262572762E-3</c:v>
                </c:pt>
                <c:pt idx="690">
                  <c:v>-7.6701434779691269E-3</c:v>
                </c:pt>
                <c:pt idx="691">
                  <c:v>-7.6485158972752765E-3</c:v>
                </c:pt>
                <c:pt idx="692">
                  <c:v>-7.6269788804328442E-3</c:v>
                </c:pt>
                <c:pt idx="693">
                  <c:v>-7.6055319271478572E-3</c:v>
                </c:pt>
                <c:pt idx="694">
                  <c:v>-7.5841745405319516E-3</c:v>
                </c:pt>
                <c:pt idx="695">
                  <c:v>-7.5629062270915481E-3</c:v>
                </c:pt>
                <c:pt idx="696">
                  <c:v>-7.5417264966903819E-3</c:v>
                </c:pt>
                <c:pt idx="697">
                  <c:v>-7.5206348625295183E-3</c:v>
                </c:pt>
                <c:pt idx="698">
                  <c:v>-7.499630841113214E-3</c:v>
                </c:pt>
                <c:pt idx="699">
                  <c:v>-7.4787139522231039E-3</c:v>
                </c:pt>
                <c:pt idx="700">
                  <c:v>-7.4578837188982172E-3</c:v>
                </c:pt>
                <c:pt idx="701">
                  <c:v>-7.4371396674083323E-3</c:v>
                </c:pt>
                <c:pt idx="702">
                  <c:v>-7.4164813272140084E-3</c:v>
                </c:pt>
                <c:pt idx="703">
                  <c:v>-7.3959082309599244E-3</c:v>
                </c:pt>
                <c:pt idx="704">
                  <c:v>-7.3754199144315802E-3</c:v>
                </c:pt>
                <c:pt idx="705">
                  <c:v>-7.3550159165561291E-3</c:v>
                </c:pt>
                <c:pt idx="706">
                  <c:v>-7.3346957793507528E-3</c:v>
                </c:pt>
                <c:pt idx="707">
                  <c:v>-7.3144590478985139E-3</c:v>
                </c:pt>
                <c:pt idx="708">
                  <c:v>-7.2943052703541844E-3</c:v>
                </c:pt>
                <c:pt idx="709">
                  <c:v>-7.2742339978826287E-3</c:v>
                </c:pt>
                <c:pt idx="710">
                  <c:v>-7.2542447846579705E-3</c:v>
                </c:pt>
                <c:pt idx="711">
                  <c:v>-7.2343371878319518E-3</c:v>
                </c:pt>
                <c:pt idx="712">
                  <c:v>-7.2145107675114506E-3</c:v>
                </c:pt>
                <c:pt idx="713">
                  <c:v>-7.1947650867409951E-3</c:v>
                </c:pt>
                <c:pt idx="714">
                  <c:v>-7.1750997114652937E-3</c:v>
                </c:pt>
                <c:pt idx="715">
                  <c:v>-7.155514210515912E-3</c:v>
                </c:pt>
                <c:pt idx="716">
                  <c:v>-7.1360081555946198E-3</c:v>
                </c:pt>
                <c:pt idx="717">
                  <c:v>-7.1165811212334229E-3</c:v>
                </c:pt>
                <c:pt idx="718">
                  <c:v>-7.0972326847912326E-3</c:v>
                </c:pt>
                <c:pt idx="719">
                  <c:v>-7.0779624264155627E-3</c:v>
                </c:pt>
                <c:pt idx="720">
                  <c:v>-7.0587699290350359E-3</c:v>
                </c:pt>
                <c:pt idx="721">
                  <c:v>-7.0396547783235786E-3</c:v>
                </c:pt>
                <c:pt idx="722">
                  <c:v>-7.02061656269376E-3</c:v>
                </c:pt>
                <c:pt idx="723">
                  <c:v>-7.0016548732634853E-3</c:v>
                </c:pt>
                <c:pt idx="724">
                  <c:v>-6.9827693038343464E-3</c:v>
                </c:pt>
                <c:pt idx="725">
                  <c:v>-6.9639594508807967E-3</c:v>
                </c:pt>
                <c:pt idx="726">
                  <c:v>-6.945224913522674E-3</c:v>
                </c:pt>
                <c:pt idx="727">
                  <c:v>-6.9265652935060484E-3</c:v>
                </c:pt>
                <c:pt idx="728">
                  <c:v>-6.9079801951815734E-3</c:v>
                </c:pt>
                <c:pt idx="729">
                  <c:v>-6.889469225480338E-3</c:v>
                </c:pt>
                <c:pt idx="730">
                  <c:v>-6.8710319939122022E-3</c:v>
                </c:pt>
                <c:pt idx="731">
                  <c:v>-6.8526681125233302E-3</c:v>
                </c:pt>
                <c:pt idx="732">
                  <c:v>-6.8343771958803701E-3</c:v>
                </c:pt>
                <c:pt idx="733">
                  <c:v>-6.8161588610621271E-3</c:v>
                </c:pt>
                <c:pt idx="734">
                  <c:v>-6.798012727636249E-3</c:v>
                </c:pt>
                <c:pt idx="735">
                  <c:v>-6.7799384176342459E-3</c:v>
                </c:pt>
                <c:pt idx="736">
                  <c:v>-6.7619355555390004E-3</c:v>
                </c:pt>
                <c:pt idx="737">
                  <c:v>-6.7440037682597875E-3</c:v>
                </c:pt>
                <c:pt idx="738">
                  <c:v>-6.7261426851197847E-3</c:v>
                </c:pt>
                <c:pt idx="739">
                  <c:v>-6.7083519378302592E-3</c:v>
                </c:pt>
                <c:pt idx="740">
                  <c:v>-6.6906311604905677E-3</c:v>
                </c:pt>
                <c:pt idx="741">
                  <c:v>-6.6729799895315356E-3</c:v>
                </c:pt>
                <c:pt idx="742">
                  <c:v>-6.6553980637479304E-3</c:v>
                </c:pt>
                <c:pt idx="743">
                  <c:v>-6.6378850242385101E-3</c:v>
                </c:pt>
                <c:pt idx="744">
                  <c:v>-6.620440514416015E-3</c:v>
                </c:pt>
                <c:pt idx="745">
                  <c:v>-6.6030641799605383E-3</c:v>
                </c:pt>
                <c:pt idx="746">
                  <c:v>-6.5857556688395102E-3</c:v>
                </c:pt>
                <c:pt idx="747">
                  <c:v>-6.5685146312560727E-3</c:v>
                </c:pt>
                <c:pt idx="748">
                  <c:v>-6.5513407196624018E-3</c:v>
                </c:pt>
                <c:pt idx="749">
                  <c:v>-6.5342335887064174E-3</c:v>
                </c:pt>
                <c:pt idx="750">
                  <c:v>-6.5171928952567626E-3</c:v>
                </c:pt>
                <c:pt idx="751">
                  <c:v>-6.5002182983445178E-3</c:v>
                </c:pt>
                <c:pt idx="752">
                  <c:v>-6.4833094591890128E-3</c:v>
                </c:pt>
                <c:pt idx="753">
                  <c:v>-6.4664660411362096E-3</c:v>
                </c:pt>
                <c:pt idx="754">
                  <c:v>-6.4496877096911764E-3</c:v>
                </c:pt>
                <c:pt idx="755">
                  <c:v>-6.4329741324539724E-3</c:v>
                </c:pt>
                <c:pt idx="756">
                  <c:v>-6.4163249791421295E-3</c:v>
                </c:pt>
                <c:pt idx="757">
                  <c:v>-6.3997399215523498E-3</c:v>
                </c:pt>
                <c:pt idx="758">
                  <c:v>-6.3832186335513463E-3</c:v>
                </c:pt>
                <c:pt idx="759">
                  <c:v>-6.3667607910616875E-3</c:v>
                </c:pt>
                <c:pt idx="760">
                  <c:v>-6.3503660720526378E-3</c:v>
                </c:pt>
                <c:pt idx="761">
                  <c:v>-6.3340341565043534E-3</c:v>
                </c:pt>
                <c:pt idx="762">
                  <c:v>-6.3177647264178738E-3</c:v>
                </c:pt>
                <c:pt idx="763">
                  <c:v>-6.3015574657843132E-3</c:v>
                </c:pt>
                <c:pt idx="764">
                  <c:v>-6.2854120605698727E-3</c:v>
                </c:pt>
                <c:pt idx="765">
                  <c:v>-6.2693281987141747E-3</c:v>
                </c:pt>
                <c:pt idx="766">
                  <c:v>-6.2533055701019524E-3</c:v>
                </c:pt>
                <c:pt idx="767">
                  <c:v>-6.2373438665538905E-3</c:v>
                </c:pt>
                <c:pt idx="768">
                  <c:v>-6.2214427818024776E-3</c:v>
                </c:pt>
                <c:pt idx="769">
                  <c:v>-6.2056020115136556E-3</c:v>
                </c:pt>
                <c:pt idx="770">
                  <c:v>-6.1898212532168762E-3</c:v>
                </c:pt>
                <c:pt idx="771">
                  <c:v>-6.1741002063267492E-3</c:v>
                </c:pt>
                <c:pt idx="772">
                  <c:v>-6.1584385721480395E-3</c:v>
                </c:pt>
                <c:pt idx="773">
                  <c:v>-6.1428360538048898E-3</c:v>
                </c:pt>
                <c:pt idx="774">
                  <c:v>-6.1272923562699644E-3</c:v>
                </c:pt>
                <c:pt idx="775">
                  <c:v>-6.1118071863469625E-3</c:v>
                </c:pt>
                <c:pt idx="776">
                  <c:v>-6.0963802526473043E-3</c:v>
                </c:pt>
                <c:pt idx="777">
                  <c:v>-6.0810112655676485E-3</c:v>
                </c:pt>
                <c:pt idx="778">
                  <c:v>-6.065699937308211E-3</c:v>
                </c:pt>
                <c:pt idx="779">
                  <c:v>-6.0504459818286338E-3</c:v>
                </c:pt>
                <c:pt idx="780">
                  <c:v>-6.0352491148538134E-3</c:v>
                </c:pt>
                <c:pt idx="781">
                  <c:v>-6.0201090538372637E-3</c:v>
                </c:pt>
                <c:pt idx="782">
                  <c:v>-6.0050255179869283E-3</c:v>
                </c:pt>
                <c:pt idx="783">
                  <c:v>-5.9899982282185515E-3</c:v>
                </c:pt>
                <c:pt idx="784">
                  <c:v>-5.9750269071556783E-3</c:v>
                </c:pt>
                <c:pt idx="785">
                  <c:v>-5.9601112791229927E-3</c:v>
                </c:pt>
                <c:pt idx="786">
                  <c:v>-5.9452510701213379E-3</c:v>
                </c:pt>
                <c:pt idx="787">
                  <c:v>-5.9304460078260512E-3</c:v>
                </c:pt>
                <c:pt idx="788">
                  <c:v>-5.915695821571143E-3</c:v>
                </c:pt>
                <c:pt idx="789">
                  <c:v>-5.9010002423293129E-3</c:v>
                </c:pt>
                <c:pt idx="790">
                  <c:v>-5.8863590027211088E-3</c:v>
                </c:pt>
                <c:pt idx="791">
                  <c:v>-5.8717718369766247E-3</c:v>
                </c:pt>
                <c:pt idx="792">
                  <c:v>-5.8572384809471578E-3</c:v>
                </c:pt>
                <c:pt idx="793">
                  <c:v>-5.8427586720802283E-3</c:v>
                </c:pt>
                <c:pt idx="794">
                  <c:v>-5.8283321494054241E-3</c:v>
                </c:pt>
                <c:pt idx="795">
                  <c:v>-5.8139586535335686E-3</c:v>
                </c:pt>
                <c:pt idx="796">
                  <c:v>-5.7996379266450626E-3</c:v>
                </c:pt>
                <c:pt idx="797">
                  <c:v>-5.7853697124674031E-3</c:v>
                </c:pt>
                <c:pt idx="798">
                  <c:v>-5.7711537562710191E-3</c:v>
                </c:pt>
                <c:pt idx="799">
                  <c:v>-5.7569898048609458E-3</c:v>
                </c:pt>
                <c:pt idx="800">
                  <c:v>-5.7428776065676646E-3</c:v>
                </c:pt>
                <c:pt idx="801">
                  <c:v>-5.7288169112196252E-3</c:v>
                </c:pt>
                <c:pt idx="802">
                  <c:v>-5.7148074701540708E-3</c:v>
                </c:pt>
                <c:pt idx="803">
                  <c:v>-5.7008490361895592E-3</c:v>
                </c:pt>
                <c:pt idx="804">
                  <c:v>-5.6869413636251309E-3</c:v>
                </c:pt>
                <c:pt idx="805">
                  <c:v>-5.6730842082361455E-3</c:v>
                </c:pt>
                <c:pt idx="806">
                  <c:v>-5.659277327237644E-3</c:v>
                </c:pt>
                <c:pt idx="807">
                  <c:v>-5.6455204793093294E-3</c:v>
                </c:pt>
                <c:pt idx="808">
                  <c:v>-5.6318134245547657E-3</c:v>
                </c:pt>
                <c:pt idx="809">
                  <c:v>-5.6181559245022106E-3</c:v>
                </c:pt>
                <c:pt idx="810">
                  <c:v>-5.6045477421129419E-3</c:v>
                </c:pt>
                <c:pt idx="811">
                  <c:v>-5.5909886417321308E-3</c:v>
                </c:pt>
                <c:pt idx="812">
                  <c:v>-5.5774783891138213E-3</c:v>
                </c:pt>
                <c:pt idx="813">
                  <c:v>-5.5640167513967831E-3</c:v>
                </c:pt>
                <c:pt idx="814">
                  <c:v>-5.5506034970953522E-3</c:v>
                </c:pt>
                <c:pt idx="815">
                  <c:v>-5.5372383960919369E-3</c:v>
                </c:pt>
                <c:pt idx="816">
                  <c:v>-5.5239212196211973E-3</c:v>
                </c:pt>
                <c:pt idx="817">
                  <c:v>-5.510651740275041E-3</c:v>
                </c:pt>
                <c:pt idx="818">
                  <c:v>-5.4974297319734799E-3</c:v>
                </c:pt>
                <c:pt idx="819">
                  <c:v>-5.484254969970459E-3</c:v>
                </c:pt>
                <c:pt idx="820">
                  <c:v>-5.4711272308413661E-3</c:v>
                </c:pt>
                <c:pt idx="821">
                  <c:v>-5.458046292468044E-3</c:v>
                </c:pt>
                <c:pt idx="822">
                  <c:v>-5.445011934034627E-3</c:v>
                </c:pt>
                <c:pt idx="823">
                  <c:v>-5.4320239360150513E-3</c:v>
                </c:pt>
                <c:pt idx="824">
                  <c:v>-5.4190820801797157E-3</c:v>
                </c:pt>
                <c:pt idx="825">
                  <c:v>-5.4061861495496855E-3</c:v>
                </c:pt>
                <c:pt idx="826">
                  <c:v>-5.3933359284324967E-3</c:v>
                </c:pt>
                <c:pt idx="827">
                  <c:v>-5.380531202380523E-3</c:v>
                </c:pt>
                <c:pt idx="828">
                  <c:v>-5.3677717582018003E-3</c:v>
                </c:pt>
                <c:pt idx="829">
                  <c:v>-5.3550573839342142E-3</c:v>
                </c:pt>
                <c:pt idx="830">
                  <c:v>-5.3423878688596549E-3</c:v>
                </c:pt>
                <c:pt idx="831">
                  <c:v>-5.3297630034690457E-3</c:v>
                </c:pt>
                <c:pt idx="832">
                  <c:v>-5.3171825794665062E-3</c:v>
                </c:pt>
                <c:pt idx="833">
                  <c:v>-5.3046463897793439E-3</c:v>
                </c:pt>
                <c:pt idx="834">
                  <c:v>-5.2921542285155887E-3</c:v>
                </c:pt>
                <c:pt idx="835">
                  <c:v>-5.2797058909723193E-3</c:v>
                </c:pt>
                <c:pt idx="836">
                  <c:v>-5.2673011736281694E-3</c:v>
                </c:pt>
                <c:pt idx="837">
                  <c:v>-5.2549398741524866E-3</c:v>
                </c:pt>
                <c:pt idx="838">
                  <c:v>-5.242621791350377E-3</c:v>
                </c:pt>
                <c:pt idx="839">
                  <c:v>-5.2303467252010072E-3</c:v>
                </c:pt>
                <c:pt idx="840">
                  <c:v>-5.2181144768292942E-3</c:v>
                </c:pt>
                <c:pt idx="841">
                  <c:v>-5.2059248484992438E-3</c:v>
                </c:pt>
                <c:pt idx="842">
                  <c:v>-5.1937776436156158E-3</c:v>
                </c:pt>
                <c:pt idx="843">
                  <c:v>-5.181672666692283E-3</c:v>
                </c:pt>
                <c:pt idx="844">
                  <c:v>-5.1696097233697169E-3</c:v>
                </c:pt>
                <c:pt idx="845">
                  <c:v>-5.1575886203983345E-3</c:v>
                </c:pt>
                <c:pt idx="846">
                  <c:v>-5.1456091656401637E-3</c:v>
                </c:pt>
                <c:pt idx="847">
                  <c:v>-5.1336711680355362E-3</c:v>
                </c:pt>
                <c:pt idx="848">
                  <c:v>-5.1217744376197416E-3</c:v>
                </c:pt>
                <c:pt idx="849">
                  <c:v>-5.1099187855097039E-3</c:v>
                </c:pt>
                <c:pt idx="850">
                  <c:v>-5.0981040238956554E-3</c:v>
                </c:pt>
                <c:pt idx="851">
                  <c:v>-5.0863299660278138E-3</c:v>
                </c:pt>
                <c:pt idx="852">
                  <c:v>-5.0745964262230436E-3</c:v>
                </c:pt>
                <c:pt idx="853">
                  <c:v>-5.0629032198440393E-3</c:v>
                </c:pt>
                <c:pt idx="854">
                  <c:v>-5.0512501632893336E-3</c:v>
                </c:pt>
                <c:pt idx="855">
                  <c:v>-5.0396370740199425E-3</c:v>
                </c:pt>
                <c:pt idx="856">
                  <c:v>-5.0280637704952502E-3</c:v>
                </c:pt>
                <c:pt idx="857">
                  <c:v>-5.0165300722204709E-3</c:v>
                </c:pt>
                <c:pt idx="858">
                  <c:v>-5.0050357997091788E-3</c:v>
                </c:pt>
                <c:pt idx="859">
                  <c:v>-4.9935807744908023E-3</c:v>
                </c:pt>
                <c:pt idx="860">
                  <c:v>-4.9821648190823131E-3</c:v>
                </c:pt>
                <c:pt idx="861">
                  <c:v>-4.9707877570082104E-3</c:v>
                </c:pt>
                <c:pt idx="862">
                  <c:v>-4.959449412792194E-3</c:v>
                </c:pt>
                <c:pt idx="863">
                  <c:v>-4.948149611915531E-3</c:v>
                </c:pt>
                <c:pt idx="864">
                  <c:v>-4.9368881808570242E-3</c:v>
                </c:pt>
                <c:pt idx="865">
                  <c:v>-4.9256649470505454E-3</c:v>
                </c:pt>
                <c:pt idx="866">
                  <c:v>-4.9144797389066852E-3</c:v>
                </c:pt>
                <c:pt idx="867">
                  <c:v>-4.9033323857844424E-3</c:v>
                </c:pt>
                <c:pt idx="868">
                  <c:v>-4.8922227179987177E-3</c:v>
                </c:pt>
                <c:pt idx="869">
                  <c:v>-4.8811505668003297E-3</c:v>
                </c:pt>
                <c:pt idx="870">
                  <c:v>-4.8701157643801785E-3</c:v>
                </c:pt>
                <c:pt idx="871">
                  <c:v>-4.8591181438725761E-3</c:v>
                </c:pt>
                <c:pt idx="872">
                  <c:v>-4.8481575393236054E-3</c:v>
                </c:pt>
                <c:pt idx="873">
                  <c:v>-4.8372337857011116E-3</c:v>
                </c:pt>
                <c:pt idx="874">
                  <c:v>-4.8263467188988662E-3</c:v>
                </c:pt>
                <c:pt idx="875">
                  <c:v>-4.8154961756965986E-3</c:v>
                </c:pt>
                <c:pt idx="876">
                  <c:v>-4.8046819937924701E-3</c:v>
                </c:pt>
                <c:pt idx="877">
                  <c:v>-4.793904011780592E-3</c:v>
                </c:pt>
                <c:pt idx="878">
                  <c:v>-4.7831620691218824E-3</c:v>
                </c:pt>
                <c:pt idx="879">
                  <c:v>-4.7724560061931931E-3</c:v>
                </c:pt>
                <c:pt idx="880">
                  <c:v>-4.7617856642265255E-3</c:v>
                </c:pt>
                <c:pt idx="881">
                  <c:v>-4.7511508853406714E-3</c:v>
                </c:pt>
                <c:pt idx="882">
                  <c:v>-4.7405515125012454E-3</c:v>
                </c:pt>
                <c:pt idx="883">
                  <c:v>-4.7299873895573219E-3</c:v>
                </c:pt>
                <c:pt idx="884">
                  <c:v>-4.7194583612023E-3</c:v>
                </c:pt>
                <c:pt idx="885">
                  <c:v>-4.7089642729730707E-3</c:v>
                </c:pt>
                <c:pt idx="886">
                  <c:v>-4.6985049712625071E-3</c:v>
                </c:pt>
                <c:pt idx="887">
                  <c:v>-4.6880803032961493E-3</c:v>
                </c:pt>
                <c:pt idx="888">
                  <c:v>-4.6776901171338703E-3</c:v>
                </c:pt>
                <c:pt idx="889">
                  <c:v>-4.6673342616607161E-3</c:v>
                </c:pt>
                <c:pt idx="890">
                  <c:v>-4.6570125865885714E-3</c:v>
                </c:pt>
                <c:pt idx="891">
                  <c:v>-4.6467249424411716E-3</c:v>
                </c:pt>
                <c:pt idx="892">
                  <c:v>-4.6364711805582659E-3</c:v>
                </c:pt>
                <c:pt idx="893">
                  <c:v>-4.6262511530839601E-3</c:v>
                </c:pt>
                <c:pt idx="894">
                  <c:v>-4.6160647129658838E-3</c:v>
                </c:pt>
                <c:pt idx="895">
                  <c:v>-4.6059117139393702E-3</c:v>
                </c:pt>
                <c:pt idx="896">
                  <c:v>-4.5957920105466066E-3</c:v>
                </c:pt>
                <c:pt idx="897">
                  <c:v>-4.5857054581041612E-3</c:v>
                </c:pt>
                <c:pt idx="898">
                  <c:v>-4.57565191270215E-3</c:v>
                </c:pt>
                <c:pt idx="899">
                  <c:v>-4.5656312312283842E-3</c:v>
                </c:pt>
                <c:pt idx="900">
                  <c:v>-4.555643271321741E-3</c:v>
                </c:pt>
                <c:pt idx="901">
                  <c:v>-4.5456878913921472E-3</c:v>
                </c:pt>
                <c:pt idx="902">
                  <c:v>-4.5357649506205799E-3</c:v>
                </c:pt>
                <c:pt idx="903">
                  <c:v>-4.5258743089249265E-3</c:v>
                </c:pt>
                <c:pt idx="904">
                  <c:v>-4.5160158269899608E-3</c:v>
                </c:pt>
                <c:pt idx="905">
                  <c:v>-4.5061893662465269E-3</c:v>
                </c:pt>
                <c:pt idx="906">
                  <c:v>-4.4963947888565503E-3</c:v>
                </c:pt>
                <c:pt idx="907">
                  <c:v>-4.4866319577305247E-3</c:v>
                </c:pt>
                <c:pt idx="908">
                  <c:v>-4.4769007364975355E-3</c:v>
                </c:pt>
                <c:pt idx="909">
                  <c:v>-4.4672009895260767E-3</c:v>
                </c:pt>
                <c:pt idx="910">
                  <c:v>-4.4575325819082301E-3</c:v>
                </c:pt>
                <c:pt idx="911">
                  <c:v>-4.4478953794438447E-3</c:v>
                </c:pt>
                <c:pt idx="912">
                  <c:v>-4.4382892486530268E-3</c:v>
                </c:pt>
                <c:pt idx="913">
                  <c:v>-4.4287140567644823E-3</c:v>
                </c:pt>
                <c:pt idx="914">
                  <c:v>-4.4191696717180151E-3</c:v>
                </c:pt>
                <c:pt idx="915">
                  <c:v>-4.409655962137049E-3</c:v>
                </c:pt>
                <c:pt idx="916">
                  <c:v>-4.4001727973602689E-3</c:v>
                </c:pt>
                <c:pt idx="917">
                  <c:v>-4.3907200474041508E-3</c:v>
                </c:pt>
                <c:pt idx="918">
                  <c:v>-4.3812975829712886E-3</c:v>
                </c:pt>
                <c:pt idx="919">
                  <c:v>-4.37190527546788E-3</c:v>
                </c:pt>
                <c:pt idx="920">
                  <c:v>-4.3625429969537666E-3</c:v>
                </c:pt>
                <c:pt idx="921">
                  <c:v>-4.353210620171577E-3</c:v>
                </c:pt>
                <c:pt idx="922">
                  <c:v>-4.3439080185367351E-3</c:v>
                </c:pt>
                <c:pt idx="923">
                  <c:v>-4.3346350661316313E-3</c:v>
                </c:pt>
                <c:pt idx="924">
                  <c:v>-4.3253916376956303E-3</c:v>
                </c:pt>
                <c:pt idx="925">
                  <c:v>-4.316177608620908E-3</c:v>
                </c:pt>
                <c:pt idx="926">
                  <c:v>-4.3069928549682723E-3</c:v>
                </c:pt>
                <c:pt idx="927">
                  <c:v>-4.297837253438852E-3</c:v>
                </c:pt>
                <c:pt idx="928">
                  <c:v>-4.2887106813674358E-3</c:v>
                </c:pt>
                <c:pt idx="929">
                  <c:v>-4.2796130167507829E-3</c:v>
                </c:pt>
                <c:pt idx="930">
                  <c:v>-4.2705441382168141E-3</c:v>
                </c:pt>
                <c:pt idx="931">
                  <c:v>-4.2615039250162856E-3</c:v>
                </c:pt>
                <c:pt idx="932">
                  <c:v>-4.2524922570344459E-3</c:v>
                </c:pt>
                <c:pt idx="933">
                  <c:v>-4.2435090147943666E-3</c:v>
                </c:pt>
                <c:pt idx="934">
                  <c:v>-4.2345540794219705E-3</c:v>
                </c:pt>
                <c:pt idx="935">
                  <c:v>-4.2256273326660154E-3</c:v>
                </c:pt>
                <c:pt idx="936">
                  <c:v>-4.2167286568972617E-3</c:v>
                </c:pt>
                <c:pt idx="937">
                  <c:v>-4.2078579350901535E-3</c:v>
                </c:pt>
                <c:pt idx="938">
                  <c:v>-4.1990150508228186E-3</c:v>
                </c:pt>
                <c:pt idx="939">
                  <c:v>-4.1901998882828972E-3</c:v>
                </c:pt>
                <c:pt idx="940">
                  <c:v>-4.1814123322508889E-3</c:v>
                </c:pt>
                <c:pt idx="941">
                  <c:v>-4.1726522681109768E-3</c:v>
                </c:pt>
                <c:pt idx="942">
                  <c:v>-4.163919581822717E-3</c:v>
                </c:pt>
                <c:pt idx="943">
                  <c:v>-4.1552141599443537E-3</c:v>
                </c:pt>
                <c:pt idx="944">
                  <c:v>-4.1465358896244919E-3</c:v>
                </c:pt>
                <c:pt idx="945">
                  <c:v>-4.1378846585787832E-3</c:v>
                </c:pt>
                <c:pt idx="946">
                  <c:v>-4.1292603551090767E-3</c:v>
                </c:pt>
                <c:pt idx="947">
                  <c:v>-4.120662868082603E-3</c:v>
                </c:pt>
                <c:pt idx="948">
                  <c:v>-4.1120920869419653E-3</c:v>
                </c:pt>
                <c:pt idx="949">
                  <c:v>-4.1035479017026422E-3</c:v>
                </c:pt>
                <c:pt idx="950">
                  <c:v>-4.0950302029288399E-3</c:v>
                </c:pt>
                <c:pt idx="951">
                  <c:v>-4.0865388817559745E-3</c:v>
                </c:pt>
                <c:pt idx="952">
                  <c:v>-4.0780738298673569E-3</c:v>
                </c:pt>
                <c:pt idx="953">
                  <c:v>-4.069634939505018E-3</c:v>
                </c:pt>
                <c:pt idx="954">
                  <c:v>-4.0612221034597162E-3</c:v>
                </c:pt>
                <c:pt idx="955">
                  <c:v>-4.0528352150626112E-3</c:v>
                </c:pt>
                <c:pt idx="956">
                  <c:v>-4.044474168199419E-3</c:v>
                </c:pt>
                <c:pt idx="957">
                  <c:v>-4.0361388572829338E-3</c:v>
                </c:pt>
                <c:pt idx="958">
                  <c:v>-4.0278291772630204E-3</c:v>
                </c:pt>
                <c:pt idx="959">
                  <c:v>-4.0195450236291119E-3</c:v>
                </c:pt>
                <c:pt idx="960">
                  <c:v>-4.0112862923977199E-3</c:v>
                </c:pt>
                <c:pt idx="961">
                  <c:v>-4.003052880120761E-3</c:v>
                </c:pt>
                <c:pt idx="962">
                  <c:v>-3.9948446838514173E-3</c:v>
                </c:pt>
                <c:pt idx="963">
                  <c:v>-3.9866616011782763E-3</c:v>
                </c:pt>
                <c:pt idx="964">
                  <c:v>-3.9785035302136729E-3</c:v>
                </c:pt>
                <c:pt idx="965">
                  <c:v>-3.9703703695628811E-3</c:v>
                </c:pt>
                <c:pt idx="966">
                  <c:v>-3.9622620183640822E-3</c:v>
                </c:pt>
                <c:pt idx="967">
                  <c:v>-3.9541783762475635E-3</c:v>
                </c:pt>
                <c:pt idx="968">
                  <c:v>-3.9461193433565356E-3</c:v>
                </c:pt>
                <c:pt idx="969">
                  <c:v>-3.9380848203271479E-3</c:v>
                </c:pt>
                <c:pt idx="970">
                  <c:v>-3.9300747083076404E-3</c:v>
                </c:pt>
                <c:pt idx="971">
                  <c:v>-3.9220889089316979E-3</c:v>
                </c:pt>
                <c:pt idx="972">
                  <c:v>-3.9141273243309405E-3</c:v>
                </c:pt>
                <c:pt idx="973">
                  <c:v>-3.9061898571216003E-3</c:v>
                </c:pt>
                <c:pt idx="974">
                  <c:v>-3.898276410402024E-3</c:v>
                </c:pt>
                <c:pt idx="975">
                  <c:v>-3.8903868877801506E-3</c:v>
                </c:pt>
                <c:pt idx="976">
                  <c:v>-3.8825211933135595E-3</c:v>
                </c:pt>
                <c:pt idx="977">
                  <c:v>-3.8746792315536016E-3</c:v>
                </c:pt>
                <c:pt idx="978">
                  <c:v>-3.8668609075279137E-3</c:v>
                </c:pt>
                <c:pt idx="979">
                  <c:v>-3.8590661267295934E-3</c:v>
                </c:pt>
                <c:pt idx="980">
                  <c:v>-3.8512947951288568E-3</c:v>
                </c:pt>
                <c:pt idx="981">
                  <c:v>-3.8435468191530542E-3</c:v>
                </c:pt>
                <c:pt idx="982">
                  <c:v>-3.8358221057091524E-3</c:v>
                </c:pt>
                <c:pt idx="983">
                  <c:v>-3.8281205621479297E-3</c:v>
                </c:pt>
                <c:pt idx="984">
                  <c:v>-3.8204420962922869E-3</c:v>
                </c:pt>
                <c:pt idx="985">
                  <c:v>-3.812786616409769E-3</c:v>
                </c:pt>
                <c:pt idx="986">
                  <c:v>-3.8051540312417087E-3</c:v>
                </c:pt>
                <c:pt idx="987">
                  <c:v>-3.7975442499482703E-3</c:v>
                </c:pt>
                <c:pt idx="988">
                  <c:v>-3.7899571821650713E-3</c:v>
                </c:pt>
                <c:pt idx="989">
                  <c:v>-3.7823927379623812E-3</c:v>
                </c:pt>
                <c:pt idx="990">
                  <c:v>-3.7748508278526161E-3</c:v>
                </c:pt>
                <c:pt idx="991">
                  <c:v>-3.7673313627886729E-3</c:v>
                </c:pt>
                <c:pt idx="992">
                  <c:v>-3.7598342541597662E-3</c:v>
                </c:pt>
                <c:pt idx="993">
                  <c:v>-3.7523594138014205E-3</c:v>
                </c:pt>
                <c:pt idx="994">
                  <c:v>-3.7449067539621628E-3</c:v>
                </c:pt>
                <c:pt idx="995">
                  <c:v>-3.7374761873368301E-3</c:v>
                </c:pt>
                <c:pt idx="996">
                  <c:v>-3.7300676270365929E-3</c:v>
                </c:pt>
                <c:pt idx="997">
                  <c:v>-3.7226809866089394E-3</c:v>
                </c:pt>
                <c:pt idx="998">
                  <c:v>-3.7153161800101975E-3</c:v>
                </c:pt>
                <c:pt idx="999">
                  <c:v>-3.7079731216238532E-3</c:v>
                </c:pt>
              </c:numCache>
            </c:numRef>
          </c:xVal>
          <c:yVal>
            <c:numRef>
              <c:f>Boussinesq!$A$8:$A$1007</c:f>
              <c:numCache>
                <c:formatCode>General</c:formatCode>
                <c:ptCount val="10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9B-D246-B79D-E4D705E87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49791"/>
        <c:axId val="78351487"/>
      </c:scatterChart>
      <c:valAx>
        <c:axId val="783497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Radial Stress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351487"/>
        <c:crosses val="autoZero"/>
        <c:crossBetween val="midCat"/>
      </c:valAx>
      <c:valAx>
        <c:axId val="7835148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Depth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34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1</xdr:row>
      <xdr:rowOff>177800</xdr:rowOff>
    </xdr:from>
    <xdr:to>
      <xdr:col>20</xdr:col>
      <xdr:colOff>444500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2CD3A-7549-5240-98AC-EF1F67FE8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36</xdr:row>
      <xdr:rowOff>12700</xdr:rowOff>
    </xdr:from>
    <xdr:to>
      <xdr:col>20</xdr:col>
      <xdr:colOff>450850</xdr:colOff>
      <xdr:row>70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08E51-1463-B64D-9A79-D5199201C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workbookViewId="0">
      <selection activeCell="L1" sqref="L1"/>
    </sheetView>
  </sheetViews>
  <sheetFormatPr baseColWidth="10" defaultRowHeight="16"/>
  <cols>
    <col min="1" max="1" width="9.83203125" bestFit="1" customWidth="1"/>
    <col min="2" max="2" width="18.33203125" bestFit="1" customWidth="1"/>
    <col min="3" max="3" width="12.5" bestFit="1" customWidth="1"/>
    <col min="4" max="4" width="21.83203125" bestFit="1" customWidth="1"/>
    <col min="5" max="5" width="12.5" customWidth="1"/>
    <col min="6" max="6" width="12.33203125" bestFit="1" customWidth="1"/>
    <col min="7" max="7" width="22.33203125" bestFit="1" customWidth="1"/>
    <col min="9" max="9" width="14.1640625" bestFit="1" customWidth="1"/>
    <col min="10" max="10" width="24" bestFit="1" customWidth="1"/>
  </cols>
  <sheetData>
    <row r="1" spans="1:11">
      <c r="A1" t="s">
        <v>2</v>
      </c>
      <c r="B1" t="s">
        <v>3</v>
      </c>
      <c r="C1" t="s">
        <v>0</v>
      </c>
      <c r="D1" t="s">
        <v>13</v>
      </c>
      <c r="E1" t="s">
        <v>7</v>
      </c>
      <c r="F1" t="s">
        <v>1</v>
      </c>
      <c r="G1" t="s">
        <v>12</v>
      </c>
      <c r="H1" t="s">
        <v>7</v>
      </c>
      <c r="I1" t="s">
        <v>17</v>
      </c>
      <c r="J1" t="s">
        <v>18</v>
      </c>
      <c r="K1" t="s">
        <v>7</v>
      </c>
    </row>
    <row r="2" spans="1:11">
      <c r="A2">
        <v>0</v>
      </c>
      <c r="B2">
        <v>4.5591700000000004E-3</v>
      </c>
      <c r="C2">
        <v>12.001200000000001</v>
      </c>
      <c r="F2">
        <v>15.095700000000001</v>
      </c>
      <c r="I2">
        <f>B2</f>
        <v>4.5591700000000004E-3</v>
      </c>
      <c r="J2">
        <f>Boussinesq!B5</f>
        <v>4.5500000000000002E-3</v>
      </c>
      <c r="K2" s="1">
        <f>ABS(I2-J2)/J2*100</f>
        <v>0.20153846153846558</v>
      </c>
    </row>
    <row r="3" spans="1:11">
      <c r="A3">
        <v>0.5</v>
      </c>
      <c r="B3">
        <v>4.4187300000000001E-3</v>
      </c>
      <c r="C3">
        <v>10.0199</v>
      </c>
      <c r="D3">
        <v>10.067066369116834</v>
      </c>
      <c r="E3">
        <f>ABS(C3-D3)/D3*100</f>
        <v>0.46852148766524554</v>
      </c>
      <c r="F3">
        <v>14.9605</v>
      </c>
      <c r="G3">
        <v>14.985222219947376</v>
      </c>
      <c r="H3">
        <f t="shared" ref="H3:H34" si="0">ABS(F3-G3)/G3*100</f>
        <v>0.16497733289845909</v>
      </c>
    </row>
    <row r="4" spans="1:11">
      <c r="A4">
        <v>1</v>
      </c>
      <c r="B4">
        <v>4.2607299999999999E-3</v>
      </c>
      <c r="C4">
        <v>8.2482600000000001</v>
      </c>
      <c r="D4">
        <v>8.2323073268645039</v>
      </c>
      <c r="E4">
        <f t="shared" ref="E4:E62" si="1">ABS(C4-D4)/D4*100</f>
        <v>0.1937813118739847</v>
      </c>
      <c r="F4">
        <v>14.991300000000001</v>
      </c>
      <c r="G4">
        <v>14.886856075881818</v>
      </c>
      <c r="H4">
        <f t="shared" si="0"/>
        <v>0.70158483151719464</v>
      </c>
    </row>
    <row r="5" spans="1:11">
      <c r="A5">
        <v>1.5</v>
      </c>
      <c r="B5">
        <v>4.0874500000000003E-3</v>
      </c>
      <c r="C5">
        <v>6.5085899999999999</v>
      </c>
      <c r="D5">
        <v>6.5746610229767084</v>
      </c>
      <c r="E5">
        <f t="shared" si="1"/>
        <v>1.0049342885634363</v>
      </c>
      <c r="F5">
        <v>14.588200000000001</v>
      </c>
      <c r="G5">
        <v>14.644110416959114</v>
      </c>
      <c r="H5">
        <f t="shared" si="0"/>
        <v>0.38179456018280489</v>
      </c>
    </row>
    <row r="6" spans="1:11">
      <c r="A6">
        <v>2</v>
      </c>
      <c r="B6">
        <v>3.9042899999999999E-3</v>
      </c>
      <c r="C6">
        <v>5.1503399999999999</v>
      </c>
      <c r="D6">
        <v>5.1420790624957755</v>
      </c>
      <c r="E6">
        <f t="shared" si="1"/>
        <v>0.1606536461968528</v>
      </c>
      <c r="F6">
        <v>14.363</v>
      </c>
      <c r="G6">
        <v>14.231605497198405</v>
      </c>
      <c r="H6">
        <f t="shared" si="0"/>
        <v>0.92325846741227002</v>
      </c>
    </row>
    <row r="7" spans="1:11">
      <c r="A7">
        <v>2.5</v>
      </c>
      <c r="B7">
        <v>3.7163500000000002E-3</v>
      </c>
      <c r="C7">
        <v>3.8626</v>
      </c>
      <c r="D7">
        <v>3.9501552810007574</v>
      </c>
      <c r="E7">
        <f t="shared" si="1"/>
        <v>2.2165022580726386</v>
      </c>
      <c r="F7">
        <v>13.59</v>
      </c>
      <c r="G7">
        <v>13.658359213500127</v>
      </c>
      <c r="H7">
        <f t="shared" si="0"/>
        <v>0.50049359832738693</v>
      </c>
    </row>
    <row r="8" spans="1:11">
      <c r="A8">
        <v>3</v>
      </c>
      <c r="B8">
        <v>3.5283699999999999E-3</v>
      </c>
      <c r="C8">
        <v>2.9550100000000001</v>
      </c>
      <c r="D8">
        <v>2.9887581659678828</v>
      </c>
      <c r="E8">
        <f t="shared" si="1"/>
        <v>1.1291701801826317</v>
      </c>
      <c r="F8">
        <v>13.0303</v>
      </c>
      <c r="G8">
        <v>12.957149206390705</v>
      </c>
      <c r="H8">
        <f t="shared" si="0"/>
        <v>0.56455932122180352</v>
      </c>
    </row>
    <row r="9" spans="1:11">
      <c r="A9">
        <v>3.5</v>
      </c>
      <c r="B9">
        <v>3.3445900000000001E-3</v>
      </c>
      <c r="C9">
        <v>2.13931</v>
      </c>
      <c r="D9">
        <v>2.2318964429924346</v>
      </c>
      <c r="E9">
        <f t="shared" si="1"/>
        <v>4.1483305949580034</v>
      </c>
      <c r="F9">
        <v>12.1098</v>
      </c>
      <c r="G9">
        <v>12.171175683845327</v>
      </c>
      <c r="H9">
        <f t="shared" si="0"/>
        <v>0.50427079059248392</v>
      </c>
    </row>
    <row r="10" spans="1:11">
      <c r="A10">
        <v>4</v>
      </c>
      <c r="B10">
        <v>3.1676E-3</v>
      </c>
      <c r="C10">
        <v>1.5806199999999999</v>
      </c>
      <c r="D10">
        <v>1.6468223216285045</v>
      </c>
      <c r="E10">
        <f t="shared" si="1"/>
        <v>4.0200039044308458</v>
      </c>
      <c r="F10">
        <v>11.351699999999999</v>
      </c>
      <c r="G10">
        <v>11.343248502120444</v>
      </c>
      <c r="H10">
        <f t="shared" si="0"/>
        <v>7.450685646158127E-2</v>
      </c>
    </row>
    <row r="11" spans="1:11">
      <c r="A11">
        <v>4.5</v>
      </c>
      <c r="B11">
        <v>2.9995899999999999E-3</v>
      </c>
      <c r="C11">
        <v>1.1132</v>
      </c>
      <c r="D11">
        <v>1.2004699127027731</v>
      </c>
      <c r="E11">
        <f t="shared" si="1"/>
        <v>7.2696459760737477</v>
      </c>
      <c r="F11">
        <v>10.4611</v>
      </c>
      <c r="G11">
        <v>10.509435641318916</v>
      </c>
      <c r="H11">
        <f t="shared" si="0"/>
        <v>0.45992613655560621</v>
      </c>
    </row>
    <row r="12" spans="1:11">
      <c r="A12">
        <v>5</v>
      </c>
      <c r="B12">
        <v>2.8414199999999999E-3</v>
      </c>
      <c r="C12">
        <v>0.78233699999999995</v>
      </c>
      <c r="D12">
        <v>0.86306819631187792</v>
      </c>
      <c r="E12">
        <f t="shared" si="1"/>
        <v>9.3539765057806612</v>
      </c>
      <c r="F12">
        <v>9.6664200000000005</v>
      </c>
      <c r="G12">
        <v>9.6966991411008934</v>
      </c>
      <c r="H12">
        <f t="shared" si="0"/>
        <v>0.3122623550580248</v>
      </c>
    </row>
    <row r="13" spans="1:11">
      <c r="A13">
        <v>5.5</v>
      </c>
      <c r="B13">
        <v>2.6935599999999998E-3</v>
      </c>
      <c r="C13">
        <v>0.53057200000000004</v>
      </c>
      <c r="D13">
        <v>0.60961027288234948</v>
      </c>
      <c r="E13">
        <f t="shared" si="1"/>
        <v>12.965377454786308</v>
      </c>
      <c r="F13">
        <v>8.8899299999999997</v>
      </c>
      <c r="G13">
        <v>8.9231165917934927</v>
      </c>
      <c r="H13">
        <f t="shared" si="0"/>
        <v>0.37191704772763401</v>
      </c>
    </row>
    <row r="14" spans="1:11">
      <c r="A14">
        <v>6</v>
      </c>
      <c r="B14">
        <v>2.5559900000000002E-3</v>
      </c>
      <c r="C14">
        <v>0.337117</v>
      </c>
      <c r="D14">
        <v>0.42000874442972114</v>
      </c>
      <c r="E14">
        <f t="shared" si="1"/>
        <v>19.735718727063592</v>
      </c>
      <c r="F14">
        <v>8.1569099999999999</v>
      </c>
      <c r="G14">
        <v>8.1993526068429041</v>
      </c>
      <c r="H14">
        <f t="shared" si="0"/>
        <v>0.51763363375156068</v>
      </c>
    </row>
    <row r="15" spans="1:11">
      <c r="A15">
        <v>6.5</v>
      </c>
      <c r="B15">
        <v>2.42829E-3</v>
      </c>
      <c r="C15">
        <v>0.206815</v>
      </c>
      <c r="D15">
        <v>0.27859394550892563</v>
      </c>
      <c r="E15">
        <f t="shared" si="1"/>
        <v>25.764718388909124</v>
      </c>
      <c r="F15">
        <v>7.5106999999999999</v>
      </c>
      <c r="G15">
        <v>7.5304765339027462</v>
      </c>
      <c r="H15">
        <f t="shared" si="0"/>
        <v>0.26261995258481818</v>
      </c>
    </row>
    <row r="16" spans="1:11">
      <c r="A16">
        <v>7</v>
      </c>
      <c r="B16">
        <v>2.3100400000000002E-3</v>
      </c>
      <c r="C16">
        <v>9.3628400000000001E-2</v>
      </c>
      <c r="D16">
        <v>0.17337367185346564</v>
      </c>
      <c r="E16">
        <f t="shared" si="1"/>
        <v>45.996183273355285</v>
      </c>
      <c r="F16">
        <v>6.8780700000000001</v>
      </c>
      <c r="G16">
        <v>6.917647279230402</v>
      </c>
      <c r="H16">
        <f t="shared" si="0"/>
        <v>0.57212051486390492</v>
      </c>
    </row>
    <row r="17" spans="1:8">
      <c r="A17">
        <v>7.5</v>
      </c>
      <c r="B17">
        <v>2.2005200000000001E-3</v>
      </c>
      <c r="C17">
        <v>2.90984E-2</v>
      </c>
      <c r="D17">
        <v>9.5280404089313209E-2</v>
      </c>
      <c r="E17">
        <f t="shared" si="1"/>
        <v>69.460247069561163</v>
      </c>
      <c r="F17">
        <v>6.3498900000000003</v>
      </c>
      <c r="G17">
        <v>6.3594777126454689</v>
      </c>
      <c r="H17">
        <f t="shared" si="0"/>
        <v>0.1507625795496384</v>
      </c>
    </row>
    <row r="18" spans="1:8">
      <c r="A18">
        <v>8</v>
      </c>
      <c r="B18">
        <v>2.0991899999999999E-3</v>
      </c>
      <c r="C18">
        <v>-3.7375199999999997E-2</v>
      </c>
      <c r="D18">
        <v>3.7507071029348749E-2</v>
      </c>
      <c r="E18">
        <f t="shared" si="1"/>
        <v>199.64841021778116</v>
      </c>
      <c r="F18">
        <v>5.8213400000000002</v>
      </c>
      <c r="G18">
        <v>5.8530520017428715</v>
      </c>
      <c r="H18">
        <f t="shared" si="0"/>
        <v>0.54180283608326796</v>
      </c>
    </row>
    <row r="19" spans="1:8">
      <c r="A19">
        <v>8.5</v>
      </c>
      <c r="B19">
        <v>2.0052899999999999E-3</v>
      </c>
      <c r="C19">
        <v>-6.6883799999999993E-2</v>
      </c>
      <c r="D19">
        <v>-5.0374748709408612E-3</v>
      </c>
      <c r="E19">
        <f t="shared" si="1"/>
        <v>-1227.7247373644555</v>
      </c>
      <c r="F19">
        <v>5.3920599999999999</v>
      </c>
      <c r="G19">
        <v>5.3946405585888666</v>
      </c>
      <c r="H19">
        <f t="shared" si="0"/>
        <v>4.7835598328385527E-2</v>
      </c>
    </row>
    <row r="20" spans="1:8">
      <c r="A20">
        <v>9</v>
      </c>
      <c r="B20">
        <v>1.9183E-3</v>
      </c>
      <c r="C20">
        <v>-0.10598</v>
      </c>
      <c r="D20">
        <v>-3.6156080182870864E-2</v>
      </c>
      <c r="E20">
        <f t="shared" si="1"/>
        <v>-193.11805777609874</v>
      </c>
      <c r="F20">
        <v>4.9567800000000002</v>
      </c>
      <c r="G20">
        <v>4.9801783916257687</v>
      </c>
      <c r="H20">
        <f t="shared" si="0"/>
        <v>0.46983039131917836</v>
      </c>
    </row>
    <row r="21" spans="1:8">
      <c r="A21">
        <v>9.5</v>
      </c>
      <c r="B21">
        <v>1.83753E-3</v>
      </c>
      <c r="C21">
        <v>-0.117035</v>
      </c>
      <c r="D21">
        <v>-5.8690396970962067E-2</v>
      </c>
      <c r="E21">
        <f t="shared" si="1"/>
        <v>-99.410816829037259</v>
      </c>
      <c r="F21">
        <v>4.6075799999999996</v>
      </c>
      <c r="G21">
        <v>4.6055701210446118</v>
      </c>
      <c r="H21">
        <f t="shared" si="0"/>
        <v>4.3640177058727823E-2</v>
      </c>
    </row>
    <row r="22" spans="1:8">
      <c r="A22">
        <v>10</v>
      </c>
      <c r="B22">
        <v>1.76253E-3</v>
      </c>
      <c r="C22">
        <v>-0.139905</v>
      </c>
      <c r="D22">
        <v>-7.4767078498864381E-2</v>
      </c>
      <c r="E22">
        <f t="shared" si="1"/>
        <v>-87.121127117632369</v>
      </c>
      <c r="F22">
        <v>4.2507099999999998</v>
      </c>
      <c r="G22">
        <v>4.2668737080010093</v>
      </c>
      <c r="H22">
        <f t="shared" si="0"/>
        <v>0.37881852398631388</v>
      </c>
    </row>
    <row r="23" spans="1:8">
      <c r="A23">
        <v>10.5</v>
      </c>
      <c r="B23">
        <v>1.6926899999999999E-3</v>
      </c>
      <c r="C23">
        <v>-0.14141899999999999</v>
      </c>
      <c r="D23">
        <v>-8.5981288951761381E-2</v>
      </c>
      <c r="E23">
        <f t="shared" si="1"/>
        <v>-64.476482876804937</v>
      </c>
      <c r="F23">
        <v>3.96543</v>
      </c>
      <c r="G23">
        <v>3.9604023437702409</v>
      </c>
      <c r="H23">
        <f t="shared" si="0"/>
        <v>0.12694811772515119</v>
      </c>
    </row>
    <row r="24" spans="1:8">
      <c r="A24">
        <v>11</v>
      </c>
      <c r="B24">
        <v>1.6276299999999999E-3</v>
      </c>
      <c r="C24">
        <v>-0.15456400000000001</v>
      </c>
      <c r="D24">
        <v>-9.3532760539192794E-2</v>
      </c>
      <c r="E24">
        <f t="shared" si="1"/>
        <v>-65.251190180828075</v>
      </c>
      <c r="F24">
        <v>3.6725699999999999</v>
      </c>
      <c r="G24">
        <v>3.6827729000367961</v>
      </c>
      <c r="H24">
        <f t="shared" si="0"/>
        <v>0.27704396425569183</v>
      </c>
    </row>
    <row r="25" spans="1:8">
      <c r="A25">
        <v>11.5</v>
      </c>
      <c r="B25">
        <v>1.5668800000000001E-3</v>
      </c>
      <c r="C25">
        <v>-0.151335</v>
      </c>
      <c r="D25">
        <v>-9.8326433687351833E-2</v>
      </c>
      <c r="E25">
        <f t="shared" si="1"/>
        <v>-53.910799288418509</v>
      </c>
      <c r="F25">
        <v>3.43811</v>
      </c>
      <c r="G25">
        <v>3.4309206734985374</v>
      </c>
      <c r="H25">
        <f t="shared" si="0"/>
        <v>0.20954511006317239</v>
      </c>
    </row>
    <row r="26" spans="1:8">
      <c r="A26">
        <v>12</v>
      </c>
      <c r="B26">
        <v>1.5100999999999999E-3</v>
      </c>
      <c r="C26">
        <v>-0.15861900000000001</v>
      </c>
      <c r="D26">
        <v>-0.10104688211197393</v>
      </c>
      <c r="E26">
        <f t="shared" si="1"/>
        <v>-56.975649999995248</v>
      </c>
      <c r="F26">
        <v>3.19678</v>
      </c>
      <c r="G26">
        <v>3.2020937642239438</v>
      </c>
      <c r="H26">
        <f t="shared" si="0"/>
        <v>0.16594655294960248</v>
      </c>
    </row>
    <row r="27" spans="1:8">
      <c r="A27">
        <v>12.5</v>
      </c>
      <c r="B27">
        <v>1.4568999999999999E-3</v>
      </c>
      <c r="C27">
        <v>-0.15320300000000001</v>
      </c>
      <c r="D27">
        <v>-0.10221341912510368</v>
      </c>
      <c r="E27">
        <f t="shared" si="1"/>
        <v>-49.885407719790535</v>
      </c>
      <c r="F27">
        <v>3.0026999999999999</v>
      </c>
      <c r="G27">
        <v>2.9938358937250991</v>
      </c>
      <c r="H27">
        <f t="shared" si="0"/>
        <v>0.29607856240482316</v>
      </c>
    </row>
    <row r="28" spans="1:8">
      <c r="A28">
        <v>13</v>
      </c>
      <c r="B28">
        <v>1.4070199999999999E-3</v>
      </c>
      <c r="C28">
        <v>-0.15684000000000001</v>
      </c>
      <c r="D28">
        <v>-0.10222099177214478</v>
      </c>
      <c r="E28">
        <f t="shared" si="1"/>
        <v>-53.432281648766903</v>
      </c>
      <c r="F28">
        <v>2.8028599999999999</v>
      </c>
      <c r="G28">
        <v>2.8039633416249705</v>
      </c>
      <c r="H28">
        <f t="shared" si="0"/>
        <v>3.9349359836180854E-2</v>
      </c>
    </row>
    <row r="29" spans="1:8">
      <c r="A29">
        <v>13.5</v>
      </c>
      <c r="B29">
        <v>1.36013E-3</v>
      </c>
      <c r="C29">
        <v>-0.150639</v>
      </c>
      <c r="D29">
        <v>-0.10137061787959395</v>
      </c>
      <c r="E29">
        <f t="shared" si="1"/>
        <v>-48.602231249025309</v>
      </c>
      <c r="F29">
        <v>2.6411500000000001</v>
      </c>
      <c r="G29">
        <v>2.6305395675347403</v>
      </c>
      <c r="H29">
        <f t="shared" si="0"/>
        <v>0.40335574481411812</v>
      </c>
    </row>
    <row r="30" spans="1:8">
      <c r="A30">
        <v>14</v>
      </c>
      <c r="B30">
        <v>1.31602E-3</v>
      </c>
      <c r="C30">
        <v>-0.15237500000000001</v>
      </c>
      <c r="D30">
        <v>-9.9892117527334567E-2</v>
      </c>
      <c r="E30">
        <f t="shared" si="1"/>
        <v>-52.539563452845996</v>
      </c>
      <c r="F30">
        <v>2.4738600000000002</v>
      </c>
      <c r="G30">
        <v>2.4718496828560106</v>
      </c>
      <c r="H30">
        <f t="shared" si="0"/>
        <v>8.1328454474093759E-2</v>
      </c>
    </row>
    <row r="31" spans="1:8">
      <c r="A31">
        <v>14.5</v>
      </c>
      <c r="B31">
        <v>1.2744500000000001E-3</v>
      </c>
      <c r="C31">
        <v>-0.14614099999999999</v>
      </c>
      <c r="D31">
        <v>-9.7961152756183278E-2</v>
      </c>
      <c r="E31">
        <f t="shared" si="1"/>
        <v>-49.182605439252157</v>
      </c>
      <c r="F31">
        <v>2.3376199999999998</v>
      </c>
      <c r="G31">
        <v>2.3263760220877554</v>
      </c>
      <c r="H31">
        <f t="shared" si="0"/>
        <v>0.48332590284152538</v>
      </c>
    </row>
    <row r="32" spans="1:8">
      <c r="A32">
        <v>15</v>
      </c>
      <c r="B32">
        <v>1.2352299999999999E-3</v>
      </c>
      <c r="C32">
        <v>-0.15204799999999999</v>
      </c>
      <c r="D32">
        <v>-9.5712050144050043E-2</v>
      </c>
      <c r="E32">
        <f t="shared" si="1"/>
        <v>-58.859829845001052</v>
      </c>
      <c r="F32">
        <v>2.1843300000000001</v>
      </c>
      <c r="G32">
        <v>2.1927754763180651</v>
      </c>
      <c r="H32">
        <f t="shared" si="0"/>
        <v>0.38515007164554765</v>
      </c>
    </row>
    <row r="33" spans="1:8">
      <c r="A33">
        <v>16.5</v>
      </c>
      <c r="B33">
        <v>1.1296500000000001E-3</v>
      </c>
      <c r="C33">
        <v>-0.128694</v>
      </c>
      <c r="D33">
        <v>-8.7966783668552428E-2</v>
      </c>
      <c r="E33">
        <f t="shared" si="1"/>
        <v>-46.298403366550843</v>
      </c>
      <c r="F33">
        <v>1.8813500000000001</v>
      </c>
      <c r="G33">
        <v>1.8519817944316315</v>
      </c>
      <c r="H33">
        <f t="shared" si="0"/>
        <v>1.5857718286794302</v>
      </c>
    </row>
    <row r="34" spans="1:8">
      <c r="A34">
        <v>18</v>
      </c>
      <c r="B34">
        <v>1.03947E-3</v>
      </c>
      <c r="C34">
        <v>-0.13610800000000001</v>
      </c>
      <c r="D34">
        <v>-7.9864222308899113E-2</v>
      </c>
      <c r="E34">
        <f t="shared" si="1"/>
        <v>-70.424247635644676</v>
      </c>
      <c r="F34">
        <v>1.57412</v>
      </c>
      <c r="G34">
        <v>1.5825299690501138</v>
      </c>
      <c r="H34">
        <f t="shared" si="0"/>
        <v>0.53142557895202192</v>
      </c>
    </row>
    <row r="35" spans="1:8">
      <c r="A35">
        <v>19.5</v>
      </c>
      <c r="B35">
        <v>9.6138199999999999E-4</v>
      </c>
      <c r="C35">
        <v>-0.113633</v>
      </c>
      <c r="D35">
        <v>-7.2145232462550724E-2</v>
      </c>
      <c r="E35">
        <f t="shared" si="1"/>
        <v>-57.505903191849605</v>
      </c>
      <c r="F35">
        <v>1.39516</v>
      </c>
      <c r="G35">
        <v>1.366399689207352</v>
      </c>
      <c r="H35">
        <f t="shared" ref="H35:H66" si="2">ABS(F35-G35)/G35*100</f>
        <v>2.104824160881638</v>
      </c>
    </row>
    <row r="36" spans="1:8">
      <c r="A36">
        <v>21</v>
      </c>
      <c r="B36">
        <v>8.9318799999999995E-4</v>
      </c>
      <c r="C36">
        <v>-0.115734</v>
      </c>
      <c r="D36">
        <v>-6.5093385781280766E-2</v>
      </c>
      <c r="E36">
        <f t="shared" si="1"/>
        <v>-77.796866165290496</v>
      </c>
      <c r="F36">
        <v>1.1986600000000001</v>
      </c>
      <c r="G36">
        <v>1.1907443988332567</v>
      </c>
      <c r="H36">
        <f t="shared" si="2"/>
        <v>0.66476073072436392</v>
      </c>
    </row>
    <row r="37" spans="1:8">
      <c r="A37">
        <v>22.5</v>
      </c>
      <c r="B37">
        <v>8.3299999999999997E-4</v>
      </c>
      <c r="C37">
        <v>-0.100692</v>
      </c>
      <c r="D37">
        <v>-5.8781331684120697E-2</v>
      </c>
      <c r="E37">
        <f t="shared" si="1"/>
        <v>-71.299283488674575</v>
      </c>
      <c r="F37">
        <v>1.07694</v>
      </c>
      <c r="G37">
        <v>1.0462673161940883</v>
      </c>
      <c r="H37">
        <f t="shared" si="2"/>
        <v>2.9316297404268483</v>
      </c>
    </row>
    <row r="38" spans="1:8">
      <c r="A38">
        <v>24</v>
      </c>
      <c r="B38">
        <v>7.7948500000000001E-4</v>
      </c>
      <c r="C38">
        <v>-0.100745</v>
      </c>
      <c r="D38">
        <v>-5.3187380779381177E-2</v>
      </c>
      <c r="E38">
        <f t="shared" si="1"/>
        <v>-89.415230687680705</v>
      </c>
      <c r="F38">
        <v>0.94497100000000001</v>
      </c>
      <c r="G38">
        <v>0.92613839179216562</v>
      </c>
      <c r="H38">
        <f t="shared" si="2"/>
        <v>2.0334550834666842</v>
      </c>
    </row>
    <row r="39" spans="1:8">
      <c r="A39">
        <v>25.5</v>
      </c>
      <c r="B39">
        <v>7.3148799999999997E-4</v>
      </c>
      <c r="C39">
        <v>-9.0256299999999998E-2</v>
      </c>
      <c r="D39">
        <v>-4.8251227987368972E-2</v>
      </c>
      <c r="E39">
        <f t="shared" si="1"/>
        <v>-87.054928474829609</v>
      </c>
      <c r="F39">
        <v>0.85914299999999999</v>
      </c>
      <c r="G39">
        <v>0.82526621856560956</v>
      </c>
      <c r="H39">
        <f t="shared" si="2"/>
        <v>4.1049519139740722</v>
      </c>
    </row>
    <row r="40" spans="1:8">
      <c r="A40">
        <v>27</v>
      </c>
      <c r="B40">
        <v>6.8817499999999996E-4</v>
      </c>
      <c r="C40">
        <v>-8.9409000000000002E-2</v>
      </c>
      <c r="D40">
        <v>-4.3900473519866146E-2</v>
      </c>
      <c r="E40">
        <f t="shared" si="1"/>
        <v>-103.6629512880767</v>
      </c>
      <c r="F40">
        <v>0.76685199999999998</v>
      </c>
      <c r="G40">
        <v>0.73980275264579176</v>
      </c>
      <c r="H40">
        <f t="shared" si="2"/>
        <v>3.6562782792400688</v>
      </c>
    </row>
    <row r="41" spans="1:8">
      <c r="A41">
        <v>28.5</v>
      </c>
      <c r="B41">
        <v>6.4881200000000002E-4</v>
      </c>
      <c r="C41">
        <v>-8.1772200000000003E-2</v>
      </c>
      <c r="D41">
        <v>-4.0062906829140543E-2</v>
      </c>
      <c r="E41">
        <f t="shared" si="1"/>
        <v>-104.1095029592845</v>
      </c>
      <c r="F41">
        <v>0.70432499999999998</v>
      </c>
      <c r="G41">
        <v>0.66680185245204193</v>
      </c>
      <c r="H41">
        <f t="shared" si="2"/>
        <v>5.6273310294465331</v>
      </c>
    </row>
    <row r="42" spans="1:8">
      <c r="A42">
        <v>30</v>
      </c>
      <c r="B42">
        <v>6.1284999999999996E-4</v>
      </c>
      <c r="C42">
        <v>-8.05173E-2</v>
      </c>
      <c r="D42">
        <v>-3.6671800276026345E-2</v>
      </c>
      <c r="E42">
        <f t="shared" si="1"/>
        <v>-119.56189604532999</v>
      </c>
      <c r="F42">
        <v>0.63761100000000004</v>
      </c>
      <c r="G42">
        <v>0.6039805710984425</v>
      </c>
      <c r="H42">
        <f t="shared" si="2"/>
        <v>5.5681309152701424</v>
      </c>
    </row>
    <row r="43" spans="1:8">
      <c r="A43">
        <v>31.5</v>
      </c>
      <c r="B43">
        <v>5.798E-4</v>
      </c>
      <c r="C43">
        <v>-7.46951E-2</v>
      </c>
      <c r="D43">
        <v>-3.3667788206226956E-2</v>
      </c>
      <c r="E43">
        <f t="shared" si="1"/>
        <v>-121.8592428539304</v>
      </c>
      <c r="F43">
        <v>0.59086300000000003</v>
      </c>
      <c r="G43">
        <v>0.54954996629840491</v>
      </c>
      <c r="H43">
        <f t="shared" si="2"/>
        <v>7.5176119070421699</v>
      </c>
    </row>
    <row r="44" spans="1:8">
      <c r="A44">
        <v>33</v>
      </c>
      <c r="B44">
        <v>5.4929100000000004E-4</v>
      </c>
      <c r="C44">
        <v>-7.3222099999999998E-2</v>
      </c>
      <c r="D44">
        <v>-3.0999118059983899E-2</v>
      </c>
      <c r="E44">
        <f t="shared" si="1"/>
        <v>-136.20704259493382</v>
      </c>
      <c r="F44">
        <v>0.54129400000000005</v>
      </c>
      <c r="G44">
        <v>0.50209357135407306</v>
      </c>
      <c r="H44">
        <f t="shared" si="2"/>
        <v>7.8073950519241171</v>
      </c>
    </row>
    <row r="45" spans="1:8">
      <c r="A45">
        <v>34.5</v>
      </c>
      <c r="B45">
        <v>5.2098699999999999E-4</v>
      </c>
      <c r="C45">
        <v>-6.8569699999999997E-2</v>
      </c>
      <c r="D45">
        <v>-2.8621170569634036E-2</v>
      </c>
      <c r="E45">
        <f t="shared" si="1"/>
        <v>-139.57685389971374</v>
      </c>
      <c r="F45">
        <v>0.50554500000000002</v>
      </c>
      <c r="G45">
        <v>0.46047898012541</v>
      </c>
      <c r="H45">
        <f t="shared" si="2"/>
        <v>9.7867702587241734</v>
      </c>
    </row>
    <row r="46" spans="1:8">
      <c r="A46">
        <v>36</v>
      </c>
      <c r="B46">
        <v>4.9462799999999999E-4</v>
      </c>
      <c r="C46">
        <v>-6.6955600000000004E-2</v>
      </c>
      <c r="D46">
        <v>-2.6495696922443635E-2</v>
      </c>
      <c r="E46">
        <f t="shared" si="1"/>
        <v>-152.70367560433601</v>
      </c>
      <c r="F46">
        <v>0.46784500000000001</v>
      </c>
      <c r="G46">
        <v>0.42379273991257571</v>
      </c>
      <c r="H46">
        <f t="shared" si="2"/>
        <v>10.394765161977963</v>
      </c>
    </row>
    <row r="47" spans="1:8">
      <c r="A47">
        <v>37.5</v>
      </c>
      <c r="B47">
        <v>4.6997899999999998E-4</v>
      </c>
      <c r="C47">
        <v>-6.3058900000000001E-2</v>
      </c>
      <c r="D47">
        <v>-2.4589991687158641E-2</v>
      </c>
      <c r="E47">
        <f t="shared" si="1"/>
        <v>-156.44132296689855</v>
      </c>
      <c r="F47">
        <v>0.43997799999999998</v>
      </c>
      <c r="G47">
        <v>0.39129185675156164</v>
      </c>
      <c r="H47">
        <f t="shared" si="2"/>
        <v>12.442411567831339</v>
      </c>
    </row>
    <row r="48" spans="1:8">
      <c r="A48">
        <v>39</v>
      </c>
      <c r="B48">
        <v>4.4685200000000002E-4</v>
      </c>
      <c r="C48">
        <v>-6.1327300000000001E-2</v>
      </c>
      <c r="D48">
        <v>-2.2876103092174249E-2</v>
      </c>
      <c r="E48">
        <f t="shared" si="1"/>
        <v>-168.08455860202707</v>
      </c>
      <c r="F48">
        <v>0.41073500000000002</v>
      </c>
      <c r="G48">
        <v>0.36236728343617131</v>
      </c>
      <c r="H48">
        <f t="shared" si="2"/>
        <v>13.347705152953848</v>
      </c>
    </row>
    <row r="49" spans="1:8">
      <c r="A49">
        <v>40.5</v>
      </c>
      <c r="B49">
        <v>4.2507599999999998E-4</v>
      </c>
      <c r="C49">
        <v>-5.79135E-2</v>
      </c>
      <c r="D49">
        <v>-2.1330122620013825E-2</v>
      </c>
      <c r="E49">
        <f t="shared" si="1"/>
        <v>-171.51039415807384</v>
      </c>
      <c r="F49">
        <v>0.38866400000000001</v>
      </c>
      <c r="G49">
        <v>0.33651614960401199</v>
      </c>
      <c r="H49">
        <f t="shared" si="2"/>
        <v>15.496388645047752</v>
      </c>
    </row>
    <row r="50" spans="1:8">
      <c r="A50">
        <v>42</v>
      </c>
      <c r="B50">
        <v>4.0451400000000002E-4</v>
      </c>
      <c r="C50">
        <v>-5.6090099999999997E-2</v>
      </c>
      <c r="D50">
        <v>-1.9931566142313839E-2</v>
      </c>
      <c r="E50">
        <f t="shared" si="1"/>
        <v>-181.41341026344728</v>
      </c>
      <c r="F50">
        <v>0.36557499999999998</v>
      </c>
      <c r="G50">
        <v>0.3133204386818278</v>
      </c>
      <c r="H50">
        <f t="shared" si="2"/>
        <v>16.67767399344028</v>
      </c>
    </row>
    <row r="51" spans="1:8">
      <c r="A51">
        <v>43.5</v>
      </c>
      <c r="B51">
        <v>3.8504199999999999E-4</v>
      </c>
      <c r="C51">
        <v>-5.2992499999999998E-2</v>
      </c>
      <c r="D51">
        <v>-1.8662844617612639E-2</v>
      </c>
      <c r="E51">
        <f t="shared" si="1"/>
        <v>-183.94653165568081</v>
      </c>
      <c r="F51">
        <v>0.34782000000000002</v>
      </c>
      <c r="G51">
        <v>0.29243046774385328</v>
      </c>
      <c r="H51">
        <f t="shared" si="2"/>
        <v>18.941094846746175</v>
      </c>
    </row>
    <row r="52" spans="1:8">
      <c r="A52">
        <v>45</v>
      </c>
      <c r="B52">
        <v>3.6655500000000002E-4</v>
      </c>
      <c r="C52">
        <v>-5.2357000000000001E-2</v>
      </c>
      <c r="D52">
        <v>-1.75088162060133E-2</v>
      </c>
      <c r="E52">
        <f t="shared" si="1"/>
        <v>-199.03220973910445</v>
      </c>
      <c r="F52">
        <v>0.32627800000000001</v>
      </c>
      <c r="G52">
        <v>0.27355198014089144</v>
      </c>
      <c r="H52">
        <f t="shared" si="2"/>
        <v>19.274588994732312</v>
      </c>
    </row>
    <row r="53" spans="1:8">
      <c r="A53">
        <v>50.5</v>
      </c>
      <c r="B53">
        <v>3.0575200000000001E-4</v>
      </c>
      <c r="C53">
        <v>-4.0697900000000002E-2</v>
      </c>
      <c r="D53">
        <v>-1.406537403099456E-2</v>
      </c>
      <c r="E53">
        <f t="shared" si="1"/>
        <v>-189.34815320458463</v>
      </c>
      <c r="F53">
        <v>0.283418</v>
      </c>
      <c r="G53">
        <v>0.21789442749913623</v>
      </c>
      <c r="H53">
        <f t="shared" si="2"/>
        <v>30.071247462775759</v>
      </c>
    </row>
    <row r="54" spans="1:8">
      <c r="A54">
        <v>56</v>
      </c>
      <c r="B54">
        <v>2.5368800000000001E-4</v>
      </c>
      <c r="C54">
        <v>-3.5007900000000002E-2</v>
      </c>
      <c r="D54">
        <v>-1.1534105578814013E-2</v>
      </c>
      <c r="E54">
        <f t="shared" si="1"/>
        <v>-203.51638244323809</v>
      </c>
      <c r="F54">
        <v>0.240482</v>
      </c>
      <c r="G54">
        <v>0.1775977038936144</v>
      </c>
      <c r="H54">
        <f t="shared" si="2"/>
        <v>35.408282161156158</v>
      </c>
    </row>
    <row r="55" spans="1:8">
      <c r="A55">
        <v>61.5</v>
      </c>
      <c r="B55">
        <v>2.0804800000000001E-4</v>
      </c>
      <c r="C55">
        <v>-2.3557600000000001E-2</v>
      </c>
      <c r="D55">
        <v>-9.6227806850163189E-3</v>
      </c>
      <c r="E55">
        <f t="shared" si="1"/>
        <v>-144.81073372774318</v>
      </c>
      <c r="F55">
        <v>0.22095699999999999</v>
      </c>
      <c r="G55">
        <v>0.14750163089104595</v>
      </c>
      <c r="H55">
        <f t="shared" si="2"/>
        <v>49.799699613635333</v>
      </c>
    </row>
    <row r="56" spans="1:8">
      <c r="A56">
        <v>67</v>
      </c>
      <c r="B56">
        <v>1.6749000000000001E-4</v>
      </c>
      <c r="C56">
        <v>-1.52908E-2</v>
      </c>
      <c r="D56">
        <v>-8.1461667702323326E-3</v>
      </c>
      <c r="E56">
        <f t="shared" si="1"/>
        <v>-87.705462351636825</v>
      </c>
      <c r="F56">
        <v>0.198769</v>
      </c>
      <c r="G56">
        <v>0.12443962175909429</v>
      </c>
      <c r="H56">
        <f t="shared" si="2"/>
        <v>59.73127946724378</v>
      </c>
    </row>
    <row r="57" spans="1:8">
      <c r="A57">
        <v>72.5</v>
      </c>
      <c r="B57">
        <v>1.3107099999999999E-4</v>
      </c>
      <c r="C57">
        <v>-4.3650399999999997E-3</v>
      </c>
      <c r="D57">
        <v>-6.9827693038343464E-3</v>
      </c>
      <c r="E57">
        <f t="shared" si="1"/>
        <v>-37.488411687851567</v>
      </c>
      <c r="F57">
        <v>0.18617</v>
      </c>
      <c r="G57">
        <v>0.10638273011132182</v>
      </c>
      <c r="H57">
        <f t="shared" si="2"/>
        <v>75.00020896736396</v>
      </c>
    </row>
    <row r="58" spans="1:8">
      <c r="A58">
        <v>78</v>
      </c>
      <c r="B58">
        <v>9.8267899999999995E-5</v>
      </c>
      <c r="C58">
        <v>5.9137499999999997E-3</v>
      </c>
      <c r="D58">
        <v>-6.0504459818286338E-3</v>
      </c>
      <c r="E58">
        <f t="shared" si="1"/>
        <v>-197.7407288282686</v>
      </c>
      <c r="F58">
        <v>0.17291500000000001</v>
      </c>
      <c r="G58">
        <v>9.1982996233756498E-2</v>
      </c>
      <c r="H58">
        <f t="shared" si="2"/>
        <v>87.98583116445883</v>
      </c>
    </row>
    <row r="59" spans="1:8">
      <c r="A59">
        <v>83.5</v>
      </c>
      <c r="B59">
        <v>6.8800999999999994E-5</v>
      </c>
      <c r="C59">
        <v>1.7703799999999999E-2</v>
      </c>
      <c r="D59">
        <v>-5.2921542285155887E-3</v>
      </c>
      <c r="E59">
        <f t="shared" si="1"/>
        <v>-434.52917726031177</v>
      </c>
      <c r="F59">
        <v>0.16241800000000001</v>
      </c>
      <c r="G59">
        <v>8.0316877471839909E-2</v>
      </c>
      <c r="H59">
        <f t="shared" si="2"/>
        <v>102.22150700137188</v>
      </c>
    </row>
    <row r="60" spans="1:8">
      <c r="A60">
        <v>89</v>
      </c>
      <c r="B60">
        <v>4.26098E-5</v>
      </c>
      <c r="C60">
        <v>3.0084E-2</v>
      </c>
      <c r="D60">
        <v>-4.6673342616607161E-3</v>
      </c>
      <c r="E60">
        <f t="shared" si="1"/>
        <v>-744.56493393073606</v>
      </c>
      <c r="F60">
        <v>0.152032</v>
      </c>
      <c r="G60">
        <v>7.0734624733239104E-2</v>
      </c>
      <c r="H60">
        <f t="shared" si="2"/>
        <v>114.93292793077931</v>
      </c>
    </row>
    <row r="61" spans="1:8">
      <c r="A61">
        <v>94.5</v>
      </c>
      <c r="B61">
        <v>1.9670800000000001E-5</v>
      </c>
      <c r="C61">
        <v>4.3039500000000001E-2</v>
      </c>
      <c r="D61">
        <v>-4.1465358896244919E-3</v>
      </c>
      <c r="E61">
        <f t="shared" si="1"/>
        <v>-1137.962799446495</v>
      </c>
      <c r="F61">
        <v>0.14203199999999999</v>
      </c>
      <c r="G61">
        <v>6.2768458744502653E-2</v>
      </c>
      <c r="H61">
        <f t="shared" si="2"/>
        <v>126.27925369035663</v>
      </c>
    </row>
    <row r="62" spans="1:8">
      <c r="A62">
        <v>100</v>
      </c>
      <c r="B62">
        <v>0</v>
      </c>
      <c r="C62">
        <v>5.6758799999999998E-2</v>
      </c>
      <c r="D62">
        <v>-3.7079731216238532E-3</v>
      </c>
      <c r="E62">
        <f t="shared" si="1"/>
        <v>-1630.7230699434872</v>
      </c>
      <c r="F62">
        <v>0.132437</v>
      </c>
      <c r="G62">
        <v>5.6074730007309448E-2</v>
      </c>
      <c r="H62">
        <f t="shared" si="2"/>
        <v>136.17946975890314</v>
      </c>
    </row>
    <row r="63" spans="1:8">
      <c r="A63" t="s">
        <v>19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7"/>
  <sheetViews>
    <sheetView workbookViewId="0">
      <selection activeCell="E13" sqref="E13"/>
    </sheetView>
  </sheetViews>
  <sheetFormatPr baseColWidth="10" defaultRowHeight="16"/>
  <cols>
    <col min="1" max="1" width="13.83203125" bestFit="1" customWidth="1"/>
    <col min="2" max="2" width="17.33203125" bestFit="1" customWidth="1"/>
    <col min="3" max="3" width="16" bestFit="1" customWidth="1"/>
  </cols>
  <sheetData>
    <row r="1" spans="1:3">
      <c r="A1" t="s">
        <v>4</v>
      </c>
      <c r="B1">
        <v>15</v>
      </c>
      <c r="C1" t="s">
        <v>8</v>
      </c>
    </row>
    <row r="2" spans="1:3">
      <c r="A2" t="s">
        <v>5</v>
      </c>
      <c r="B2">
        <v>5</v>
      </c>
      <c r="C2" t="s">
        <v>9</v>
      </c>
    </row>
    <row r="3" spans="1:3">
      <c r="A3" t="s">
        <v>10</v>
      </c>
      <c r="B3">
        <v>0.3</v>
      </c>
      <c r="C3" t="s">
        <v>15</v>
      </c>
    </row>
    <row r="4" spans="1:3">
      <c r="A4" t="s">
        <v>14</v>
      </c>
      <c r="B4">
        <v>30000</v>
      </c>
      <c r="C4" t="s">
        <v>8</v>
      </c>
    </row>
    <row r="5" spans="1:3">
      <c r="A5" t="s">
        <v>16</v>
      </c>
      <c r="B5">
        <f>2*B1*B2/B4*(1-B3^2)*1</f>
        <v>4.5500000000000002E-3</v>
      </c>
      <c r="C5" t="s">
        <v>9</v>
      </c>
    </row>
    <row r="6" spans="1:3">
      <c r="A6" t="s">
        <v>2</v>
      </c>
      <c r="B6" t="s">
        <v>6</v>
      </c>
      <c r="C6" t="s">
        <v>11</v>
      </c>
    </row>
    <row r="7" spans="1:3">
      <c r="A7">
        <v>0</v>
      </c>
      <c r="B7" t="e">
        <f>$B$1*(1-1/(($B$2/A7)^2+1)^1.5)</f>
        <v>#DIV/0!</v>
      </c>
      <c r="C7" t="e">
        <f>$B$1/2*(1+2*$B$3-2*(1+$B$3)/(1+($B$2/A7)^2)^0.5+1/(1+($B$2/A7)^2)^1.5)</f>
        <v>#DIV/0!</v>
      </c>
    </row>
    <row r="8" spans="1:3">
      <c r="A8">
        <v>0.1</v>
      </c>
      <c r="B8">
        <f t="shared" ref="B8:B71" si="0">$B$1*(1-1/(($B$2/A8)^2+1)^1.5)</f>
        <v>14.999880071964016</v>
      </c>
      <c r="C8">
        <f t="shared" ref="C8:C71" si="1">$B$1/2*(1+2*$B$3-2*(1+$B$3)/(1+($B$2/A8)^2)^0.5+1/(1+($B$2/A8)^2)^1.5)</f>
        <v>11.610137940625789</v>
      </c>
    </row>
    <row r="9" spans="1:3">
      <c r="A9">
        <v>0.2</v>
      </c>
      <c r="B9">
        <f t="shared" si="0"/>
        <v>14.999042299400585</v>
      </c>
      <c r="C9">
        <f t="shared" si="1"/>
        <v>11.221102102496712</v>
      </c>
    </row>
    <row r="10" spans="1:3">
      <c r="A10">
        <v>0.3</v>
      </c>
      <c r="B10">
        <f t="shared" si="0"/>
        <v>14.996777417597341</v>
      </c>
      <c r="C10">
        <f t="shared" si="1"/>
        <v>10.833711622006369</v>
      </c>
    </row>
    <row r="11" spans="1:3">
      <c r="A11">
        <v>0.4</v>
      </c>
      <c r="B11">
        <f t="shared" si="0"/>
        <v>14.992393142548531</v>
      </c>
      <c r="C11">
        <f t="shared" si="1"/>
        <v>10.448771594209379</v>
      </c>
    </row>
    <row r="12" spans="1:3">
      <c r="A12">
        <v>0.5</v>
      </c>
      <c r="B12">
        <f t="shared" si="0"/>
        <v>14.985222219947376</v>
      </c>
      <c r="C12">
        <f t="shared" si="1"/>
        <v>10.067066369116834</v>
      </c>
    </row>
    <row r="13" spans="1:3">
      <c r="A13">
        <v>0.6</v>
      </c>
      <c r="B13">
        <f t="shared" si="0"/>
        <v>14.974629960909326</v>
      </c>
      <c r="C13">
        <f t="shared" si="1"/>
        <v>9.6893532174859427</v>
      </c>
    </row>
    <row r="14" spans="1:3">
      <c r="A14">
        <v>0.7</v>
      </c>
      <c r="B14">
        <f t="shared" si="0"/>
        <v>14.960021119759597</v>
      </c>
      <c r="C14">
        <f t="shared" si="1"/>
        <v>9.3163564716992813</v>
      </c>
    </row>
    <row r="15" spans="1:3">
      <c r="A15">
        <v>0.8</v>
      </c>
      <c r="B15">
        <f t="shared" si="0"/>
        <v>14.94084599022527</v>
      </c>
      <c r="C15">
        <f t="shared" si="1"/>
        <v>8.9487622333072441</v>
      </c>
    </row>
    <row r="16" spans="1:3">
      <c r="A16">
        <v>0.9</v>
      </c>
      <c r="B16">
        <f t="shared" si="0"/>
        <v>14.916605620707847</v>
      </c>
      <c r="C16">
        <f t="shared" si="1"/>
        <v>8.587213722498408</v>
      </c>
    </row>
    <row r="17" spans="1:3">
      <c r="A17">
        <v>1</v>
      </c>
      <c r="B17">
        <f t="shared" si="0"/>
        <v>14.886856075881818</v>
      </c>
      <c r="C17">
        <f t="shared" si="1"/>
        <v>8.2323073268645039</v>
      </c>
    </row>
    <row r="18" spans="1:3">
      <c r="A18">
        <v>1.1000000000000001</v>
      </c>
      <c r="B18">
        <f t="shared" si="0"/>
        <v>14.851211699521045</v>
      </c>
      <c r="C18">
        <f t="shared" si="1"/>
        <v>7.8845893880746427</v>
      </c>
    </row>
    <row r="19" spans="1:3">
      <c r="A19">
        <v>1.2</v>
      </c>
      <c r="B19">
        <f t="shared" si="0"/>
        <v>14.809347361064033</v>
      </c>
      <c r="C19">
        <f t="shared" si="1"/>
        <v>7.5445537461991634</v>
      </c>
    </row>
    <row r="20" spans="1:3">
      <c r="A20">
        <v>1.3</v>
      </c>
      <c r="B20">
        <f t="shared" si="0"/>
        <v>14.760999694932877</v>
      </c>
      <c r="C20">
        <f t="shared" si="1"/>
        <v>7.2126400431170223</v>
      </c>
    </row>
    <row r="21" spans="1:3">
      <c r="A21">
        <v>1.4</v>
      </c>
      <c r="B21">
        <f t="shared" si="0"/>
        <v>14.705967366087272</v>
      </c>
      <c r="C21">
        <f t="shared" si="1"/>
        <v>6.8892327693169326</v>
      </c>
    </row>
    <row r="22" spans="1:3">
      <c r="A22">
        <v>1.5</v>
      </c>
      <c r="B22">
        <f t="shared" si="0"/>
        <v>14.644110416959114</v>
      </c>
      <c r="C22">
        <f t="shared" si="1"/>
        <v>6.5746610229767084</v>
      </c>
    </row>
    <row r="23" spans="1:3">
      <c r="A23">
        <v>1.6</v>
      </c>
      <c r="B23">
        <f t="shared" si="0"/>
        <v>14.575348769202275</v>
      </c>
      <c r="C23">
        <f t="shared" si="1"/>
        <v>6.26919893687508</v>
      </c>
    </row>
    <row r="24" spans="1:3">
      <c r="A24">
        <v>1.7</v>
      </c>
      <c r="B24">
        <f t="shared" si="0"/>
        <v>14.499659968236008</v>
      </c>
      <c r="C24">
        <f t="shared" si="1"/>
        <v>5.9730667177273009</v>
      </c>
    </row>
    <row r="25" spans="1:3">
      <c r="A25">
        <v>1.8</v>
      </c>
      <c r="B25">
        <f t="shared" si="0"/>
        <v>14.417076269190677</v>
      </c>
      <c r="C25">
        <f t="shared" si="1"/>
        <v>5.6864322340861992</v>
      </c>
    </row>
    <row r="26" spans="1:3">
      <c r="A26">
        <v>1.9</v>
      </c>
      <c r="B26">
        <f t="shared" si="0"/>
        <v>14.327681169599215</v>
      </c>
      <c r="C26">
        <f t="shared" si="1"/>
        <v>5.4094130830407279</v>
      </c>
    </row>
    <row r="27" spans="1:3">
      <c r="A27">
        <v>2</v>
      </c>
      <c r="B27">
        <f t="shared" si="0"/>
        <v>14.231605497198405</v>
      </c>
      <c r="C27">
        <f t="shared" si="1"/>
        <v>5.1420790624957755</v>
      </c>
    </row>
    <row r="28" spans="1:3">
      <c r="A28">
        <v>2.1</v>
      </c>
      <c r="B28">
        <f t="shared" si="0"/>
        <v>14.129023160826613</v>
      </c>
      <c r="C28">
        <f t="shared" si="1"/>
        <v>4.8844549746624049</v>
      </c>
    </row>
    <row r="29" spans="1:3">
      <c r="A29">
        <v>2.2000000000000002</v>
      </c>
      <c r="B29">
        <f t="shared" si="0"/>
        <v>14.020146669044475</v>
      </c>
      <c r="C29">
        <f t="shared" si="1"/>
        <v>4.6365236872904321</v>
      </c>
    </row>
    <row r="30" spans="1:3">
      <c r="A30">
        <v>2.2999999999999998</v>
      </c>
      <c r="B30">
        <f t="shared" si="0"/>
        <v>13.905222515245274</v>
      </c>
      <c r="C30">
        <f t="shared" si="1"/>
        <v>4.3982293818505509</v>
      </c>
    </row>
    <row r="31" spans="1:3">
      <c r="A31">
        <v>2.4</v>
      </c>
      <c r="B31">
        <f t="shared" si="0"/>
        <v>13.784526520178016</v>
      </c>
      <c r="C31">
        <f t="shared" si="1"/>
        <v>4.1694809220079536</v>
      </c>
    </row>
    <row r="32" spans="1:3">
      <c r="A32">
        <v>2.5</v>
      </c>
      <c r="B32">
        <f t="shared" si="0"/>
        <v>13.658359213500127</v>
      </c>
      <c r="C32">
        <f t="shared" si="1"/>
        <v>3.9501552810007574</v>
      </c>
    </row>
    <row r="33" spans="1:3">
      <c r="A33">
        <v>2.6</v>
      </c>
      <c r="B33">
        <f t="shared" si="0"/>
        <v>13.527041325708511</v>
      </c>
      <c r="C33">
        <f t="shared" si="1"/>
        <v>3.7401009726269496</v>
      </c>
    </row>
    <row r="34" spans="1:3">
      <c r="A34">
        <v>2.7</v>
      </c>
      <c r="B34">
        <f t="shared" si="0"/>
        <v>13.390909451029435</v>
      </c>
      <c r="C34">
        <f t="shared" si="1"/>
        <v>3.5391414371550471</v>
      </c>
    </row>
    <row r="35" spans="1:3">
      <c r="A35">
        <v>2.8</v>
      </c>
      <c r="B35">
        <f t="shared" si="0"/>
        <v>13.250311930987067</v>
      </c>
      <c r="C35">
        <f t="shared" si="1"/>
        <v>3.3470783403355253</v>
      </c>
    </row>
    <row r="36" spans="1:3">
      <c r="A36">
        <v>2.9</v>
      </c>
      <c r="B36">
        <f t="shared" si="0"/>
        <v>13.105604997763592</v>
      </c>
      <c r="C36">
        <f t="shared" si="1"/>
        <v>3.1636947505672071</v>
      </c>
    </row>
    <row r="37" spans="1:3">
      <c r="A37">
        <v>3</v>
      </c>
      <c r="B37">
        <f t="shared" si="0"/>
        <v>12.957149206390705</v>
      </c>
      <c r="C37">
        <f t="shared" si="1"/>
        <v>2.9887581659678828</v>
      </c>
    </row>
    <row r="38" spans="1:3">
      <c r="A38">
        <v>3.1</v>
      </c>
      <c r="B38">
        <f t="shared" si="0"/>
        <v>12.80530617548655</v>
      </c>
      <c r="C38">
        <f t="shared" si="1"/>
        <v>2.8220233694540573</v>
      </c>
    </row>
    <row r="39" spans="1:3">
      <c r="A39">
        <v>3.2</v>
      </c>
      <c r="B39">
        <f t="shared" si="0"/>
        <v>12.650435647825505</v>
      </c>
      <c r="C39">
        <f t="shared" si="1"/>
        <v>2.663235095831586</v>
      </c>
    </row>
    <row r="40" spans="1:3">
      <c r="A40">
        <v>3.3</v>
      </c>
      <c r="B40">
        <f t="shared" si="0"/>
        <v>12.492892874593865</v>
      </c>
      <c r="C40">
        <f t="shared" si="1"/>
        <v>2.5121305002536638</v>
      </c>
    </row>
    <row r="41" spans="1:3">
      <c r="A41">
        <v>3.4</v>
      </c>
      <c r="B41">
        <f t="shared" si="0"/>
        <v>12.333026320787139</v>
      </c>
      <c r="C41">
        <f t="shared" si="1"/>
        <v>2.3684414221644894</v>
      </c>
    </row>
    <row r="42" spans="1:3">
      <c r="A42">
        <v>3.5</v>
      </c>
      <c r="B42">
        <f t="shared" si="0"/>
        <v>12.171175683845327</v>
      </c>
      <c r="C42">
        <f t="shared" si="1"/>
        <v>2.2318964429924346</v>
      </c>
    </row>
    <row r="43" spans="1:3">
      <c r="A43">
        <v>3.6</v>
      </c>
      <c r="B43">
        <f t="shared" si="0"/>
        <v>12.007670213269686</v>
      </c>
      <c r="C43">
        <f t="shared" si="1"/>
        <v>2.1022227393861757</v>
      </c>
    </row>
    <row r="44" spans="1:3">
      <c r="A44">
        <v>3.7</v>
      </c>
      <c r="B44">
        <f t="shared" si="0"/>
        <v>11.842827315559473</v>
      </c>
      <c r="C44">
        <f t="shared" si="1"/>
        <v>1.9791477367195189</v>
      </c>
    </row>
    <row r="45" spans="1:3">
      <c r="A45">
        <v>3.8</v>
      </c>
      <c r="B45">
        <f t="shared" si="0"/>
        <v>11.676951426273614</v>
      </c>
      <c r="C45">
        <f t="shared" si="1"/>
        <v>1.8624005699588129</v>
      </c>
    </row>
    <row r="46" spans="1:3">
      <c r="A46">
        <v>3.9</v>
      </c>
      <c r="B46">
        <f t="shared" si="0"/>
        <v>11.510333129271126</v>
      </c>
      <c r="C46">
        <f t="shared" si="1"/>
        <v>1.7517133608338347</v>
      </c>
    </row>
    <row r="47" spans="1:3">
      <c r="A47">
        <v>4</v>
      </c>
      <c r="B47">
        <f t="shared" si="0"/>
        <v>11.343248502120444</v>
      </c>
      <c r="C47">
        <f t="shared" si="1"/>
        <v>1.6468223216285045</v>
      </c>
    </row>
    <row r="48" spans="1:3">
      <c r="A48">
        <v>4.0999999999999996</v>
      </c>
      <c r="B48">
        <f t="shared" si="0"/>
        <v>11.175958666194527</v>
      </c>
      <c r="C48">
        <f t="shared" si="1"/>
        <v>1.5474686968653264</v>
      </c>
    </row>
    <row r="49" spans="1:3">
      <c r="A49">
        <v>4.2</v>
      </c>
      <c r="B49">
        <f t="shared" si="0"/>
        <v>11.008709519990663</v>
      </c>
      <c r="C49">
        <f t="shared" si="1"/>
        <v>1.45339955475084</v>
      </c>
    </row>
    <row r="50" spans="1:3">
      <c r="A50">
        <v>4.3</v>
      </c>
      <c r="B50">
        <f t="shared" si="0"/>
        <v>10.841731634641089</v>
      </c>
      <c r="C50">
        <f t="shared" si="1"/>
        <v>1.3643684405325309</v>
      </c>
    </row>
    <row r="51" spans="1:3">
      <c r="A51">
        <v>4.4000000000000004</v>
      </c>
      <c r="B51">
        <f t="shared" si="0"/>
        <v>10.675240291329034</v>
      </c>
      <c r="C51">
        <f t="shared" si="1"/>
        <v>1.2801359039410016</v>
      </c>
    </row>
    <row r="52" spans="1:3">
      <c r="A52">
        <v>4.5</v>
      </c>
      <c r="B52">
        <f t="shared" si="0"/>
        <v>10.509435641318916</v>
      </c>
      <c r="C52">
        <f t="shared" si="1"/>
        <v>1.2004699127027731</v>
      </c>
    </row>
    <row r="53" spans="1:3">
      <c r="A53">
        <v>4.5999999999999996</v>
      </c>
      <c r="B53">
        <f t="shared" si="0"/>
        <v>10.344502970482056</v>
      </c>
      <c r="C53">
        <f t="shared" si="1"/>
        <v>1.1251461637517504</v>
      </c>
    </row>
    <row r="54" spans="1:3">
      <c r="A54">
        <v>4.7</v>
      </c>
      <c r="B54">
        <f t="shared" si="0"/>
        <v>10.180613051492051</v>
      </c>
      <c r="C54">
        <f t="shared" si="1"/>
        <v>1.0539483032801813</v>
      </c>
    </row>
    <row r="55" spans="1:3">
      <c r="A55">
        <v>4.8</v>
      </c>
      <c r="B55">
        <f t="shared" si="0"/>
        <v>10.017922568227208</v>
      </c>
      <c r="C55">
        <f t="shared" si="1"/>
        <v>0.98666806618698444</v>
      </c>
    </row>
    <row r="56" spans="1:3">
      <c r="A56">
        <v>4.9000000000000004</v>
      </c>
      <c r="B56">
        <f t="shared" si="0"/>
        <v>9.856574598309928</v>
      </c>
      <c r="C56">
        <f t="shared" si="1"/>
        <v>0.92310534483172524</v>
      </c>
    </row>
    <row r="57" spans="1:3">
      <c r="A57">
        <v>5</v>
      </c>
      <c r="B57">
        <f t="shared" si="0"/>
        <v>9.6966991411008934</v>
      </c>
      <c r="C57">
        <f t="shared" si="1"/>
        <v>0.86306819631187792</v>
      </c>
    </row>
    <row r="58" spans="1:3">
      <c r="A58">
        <v>5.0999999999999996</v>
      </c>
      <c r="B58">
        <f t="shared" si="0"/>
        <v>9.5384136798224404</v>
      </c>
      <c r="C58">
        <f t="shared" si="1"/>
        <v>0.80637279676949802</v>
      </c>
    </row>
    <row r="59" spans="1:3">
      <c r="A59">
        <v>5.2</v>
      </c>
      <c r="B59">
        <f t="shared" si="0"/>
        <v>9.3818237677903014</v>
      </c>
      <c r="C59">
        <f t="shared" si="1"/>
        <v>0.75284335051866003</v>
      </c>
    </row>
    <row r="60" spans="1:3">
      <c r="A60">
        <v>5.3</v>
      </c>
      <c r="B60">
        <f t="shared" si="0"/>
        <v>9.2270236299705761</v>
      </c>
      <c r="C60">
        <f t="shared" si="1"/>
        <v>0.70231196108019212</v>
      </c>
    </row>
    <row r="61" spans="1:3">
      <c r="A61">
        <v>5.4</v>
      </c>
      <c r="B61">
        <f t="shared" si="0"/>
        <v>9.0740967722387857</v>
      </c>
      <c r="C61">
        <f t="shared" si="1"/>
        <v>0.65461847052630318</v>
      </c>
    </row>
    <row r="62" spans="1:3">
      <c r="A62">
        <v>5.5</v>
      </c>
      <c r="B62">
        <f t="shared" si="0"/>
        <v>8.9231165917934927</v>
      </c>
      <c r="C62">
        <f t="shared" si="1"/>
        <v>0.60961027288234948</v>
      </c>
    </row>
    <row r="63" spans="1:3">
      <c r="A63">
        <v>5.6</v>
      </c>
      <c r="B63">
        <f t="shared" si="0"/>
        <v>8.7741469831648295</v>
      </c>
      <c r="C63">
        <f t="shared" si="1"/>
        <v>0.56714210671225007</v>
      </c>
    </row>
    <row r="64" spans="1:3">
      <c r="A64">
        <v>5.7</v>
      </c>
      <c r="B64">
        <f t="shared" si="0"/>
        <v>8.6272429351571436</v>
      </c>
      <c r="C64">
        <f t="shared" si="1"/>
        <v>0.52707583143156933</v>
      </c>
    </row>
    <row r="65" spans="1:3">
      <c r="A65">
        <v>5.8</v>
      </c>
      <c r="B65">
        <f t="shared" si="0"/>
        <v>8.4824511148763477</v>
      </c>
      <c r="C65">
        <f t="shared" si="1"/>
        <v>0.48928019135057815</v>
      </c>
    </row>
    <row r="66" spans="1:3">
      <c r="A66">
        <v>5.9</v>
      </c>
      <c r="B66">
        <f t="shared" si="0"/>
        <v>8.3398104357186913</v>
      </c>
      <c r="C66">
        <f t="shared" si="1"/>
        <v>0.45363057094948633</v>
      </c>
    </row>
    <row r="67" spans="1:3">
      <c r="A67">
        <v>6</v>
      </c>
      <c r="B67">
        <f t="shared" si="0"/>
        <v>8.1993526068429041</v>
      </c>
      <c r="C67">
        <f t="shared" si="1"/>
        <v>0.42000874442972114</v>
      </c>
    </row>
    <row r="68" spans="1:3">
      <c r="A68">
        <v>6.1</v>
      </c>
      <c r="B68">
        <f t="shared" si="0"/>
        <v>8.0611026622159976</v>
      </c>
      <c r="C68">
        <f t="shared" si="1"/>
        <v>0.38830262216785288</v>
      </c>
    </row>
    <row r="69" spans="1:3">
      <c r="A69">
        <v>6.2</v>
      </c>
      <c r="B69">
        <f t="shared" si="0"/>
        <v>7.9250794678203809</v>
      </c>
      <c r="C69">
        <f t="shared" si="1"/>
        <v>0.35840599632088421</v>
      </c>
    </row>
    <row r="70" spans="1:3">
      <c r="A70">
        <v>6.3</v>
      </c>
      <c r="B70">
        <f t="shared" si="0"/>
        <v>7.7912962060410296</v>
      </c>
      <c r="C70">
        <f t="shared" si="1"/>
        <v>0.33021828749176918</v>
      </c>
    </row>
    <row r="71" spans="1:3">
      <c r="A71">
        <v>6.4</v>
      </c>
      <c r="B71">
        <f t="shared" si="0"/>
        <v>7.6597608366226231</v>
      </c>
      <c r="C71">
        <f t="shared" si="1"/>
        <v>0.30364429405970228</v>
      </c>
    </row>
    <row r="72" spans="1:3">
      <c r="A72">
        <v>6.5</v>
      </c>
      <c r="B72">
        <f t="shared" ref="B72:B135" si="2">$B$1*(1-1/(($B$2/A72)^2+1)^1.5)</f>
        <v>7.5304765339027462</v>
      </c>
      <c r="C72">
        <f t="shared" ref="C72:C135" si="3">$B$1/2*(1+2*$B$3-2*(1+$B$3)/(1+($B$2/A72)^2)^0.5+1/(1+($B$2/A72)^2)^1.5)</f>
        <v>0.27859394550892563</v>
      </c>
    </row>
    <row r="73" spans="1:3">
      <c r="A73">
        <v>6.6</v>
      </c>
      <c r="B73">
        <f t="shared" si="2"/>
        <v>7.403442100294189</v>
      </c>
      <c r="C73">
        <f t="shared" si="3"/>
        <v>0.25498206084970415</v>
      </c>
    </row>
    <row r="74" spans="1:3">
      <c r="A74">
        <v>6.7</v>
      </c>
      <c r="B74">
        <f t="shared" si="2"/>
        <v>7.2786523562123193</v>
      </c>
      <c r="C74">
        <f t="shared" si="3"/>
        <v>0.23272811301397328</v>
      </c>
    </row>
    <row r="75" spans="1:3">
      <c r="A75">
        <v>6.8</v>
      </c>
      <c r="B75">
        <f t="shared" si="2"/>
        <v>7.1560985068270497</v>
      </c>
      <c r="C75">
        <f t="shared" si="3"/>
        <v>0.21175599992269534</v>
      </c>
    </row>
    <row r="76" spans="1:3">
      <c r="A76">
        <v>6.9</v>
      </c>
      <c r="B76">
        <f t="shared" si="2"/>
        <v>7.035768486168041</v>
      </c>
      <c r="C76">
        <f t="shared" si="3"/>
        <v>0.19199382276054805</v>
      </c>
    </row>
    <row r="77" spans="1:3">
      <c r="A77">
        <v>7</v>
      </c>
      <c r="B77">
        <f t="shared" si="2"/>
        <v>6.917647279230402</v>
      </c>
      <c r="C77">
        <f t="shared" si="3"/>
        <v>0.17337367185346564</v>
      </c>
    </row>
    <row r="78" spans="1:3">
      <c r="A78">
        <v>7.1</v>
      </c>
      <c r="B78">
        <f t="shared" si="2"/>
        <v>6.8017172228204865</v>
      </c>
      <c r="C78">
        <f t="shared" si="3"/>
        <v>0.15583142042393</v>
      </c>
    </row>
    <row r="79" spans="1:3">
      <c r="A79">
        <v>7.2</v>
      </c>
      <c r="B79">
        <f t="shared" si="2"/>
        <v>6.6879582859506161</v>
      </c>
      <c r="C79">
        <f t="shared" si="3"/>
        <v>0.13930652639542657</v>
      </c>
    </row>
    <row r="80" spans="1:3">
      <c r="A80">
        <v>7.3</v>
      </c>
      <c r="B80">
        <f t="shared" si="2"/>
        <v>6.5763483306413715</v>
      </c>
      <c r="C80">
        <f t="shared" si="3"/>
        <v>0.12374184232965962</v>
      </c>
    </row>
    <row r="81" spans="1:3">
      <c r="A81">
        <v>7.4</v>
      </c>
      <c r="B81">
        <f t="shared" si="2"/>
        <v>6.4668633540229106</v>
      </c>
      <c r="C81">
        <f t="shared" si="3"/>
        <v>0.10908343350585048</v>
      </c>
    </row>
    <row r="82" spans="1:3">
      <c r="A82">
        <v>7.5</v>
      </c>
      <c r="B82">
        <f t="shared" si="2"/>
        <v>6.3594777126454689</v>
      </c>
      <c r="C82">
        <f t="shared" si="3"/>
        <v>9.5280404089313209E-2</v>
      </c>
    </row>
    <row r="83" spans="1:3">
      <c r="A83">
        <v>7.6</v>
      </c>
      <c r="B83">
        <f t="shared" si="2"/>
        <v>6.2541643299160254</v>
      </c>
      <c r="C83">
        <f t="shared" si="3"/>
        <v>8.2284731285153789E-2</v>
      </c>
    </row>
    <row r="84" spans="1:3">
      <c r="A84">
        <v>7.7</v>
      </c>
      <c r="B84">
        <f t="shared" si="2"/>
        <v>6.1508948875749461</v>
      </c>
      <c r="C84">
        <f t="shared" si="3"/>
        <v>7.0051107330758866E-2</v>
      </c>
    </row>
    <row r="85" spans="1:3">
      <c r="A85">
        <v>7.8</v>
      </c>
      <c r="B85">
        <f t="shared" si="2"/>
        <v>6.0496400021152006</v>
      </c>
      <c r="C85">
        <f t="shared" si="3"/>
        <v>5.8536789146857449E-2</v>
      </c>
    </row>
    <row r="86" spans="1:3">
      <c r="A86">
        <v>7.9</v>
      </c>
      <c r="B86">
        <f t="shared" si="2"/>
        <v>5.9503693870288918</v>
      </c>
      <c r="C86">
        <f t="shared" si="3"/>
        <v>4.7701455440112839E-2</v>
      </c>
    </row>
    <row r="87" spans="1:3">
      <c r="A87">
        <v>8</v>
      </c>
      <c r="B87">
        <f t="shared" si="2"/>
        <v>5.8530520017428715</v>
      </c>
      <c r="C87">
        <f t="shared" si="3"/>
        <v>3.7507071029348749E-2</v>
      </c>
    </row>
    <row r="88" spans="1:3">
      <c r="A88">
        <v>8.1</v>
      </c>
      <c r="B88">
        <f t="shared" si="2"/>
        <v>5.7576561880779495</v>
      </c>
      <c r="C88">
        <f t="shared" si="3"/>
        <v>2.7917758152243288E-2</v>
      </c>
    </row>
    <row r="89" spans="1:3">
      <c r="A89">
        <v>8.1999999999999993</v>
      </c>
      <c r="B89">
        <f t="shared" si="2"/>
        <v>5.6641497950361606</v>
      </c>
      <c r="C89">
        <f t="shared" si="3"/>
        <v>1.8899674498220054E-2</v>
      </c>
    </row>
    <row r="90" spans="1:3">
      <c r="A90">
        <v>8.3000000000000007</v>
      </c>
      <c r="B90">
        <f t="shared" si="2"/>
        <v>5.5725002926879732</v>
      </c>
      <c r="C90">
        <f t="shared" si="3"/>
        <v>1.0420897706182042E-2</v>
      </c>
    </row>
    <row r="91" spans="1:3">
      <c r="A91">
        <v>8.4</v>
      </c>
      <c r="B91">
        <f t="shared" si="2"/>
        <v>5.4826748758975139</v>
      </c>
      <c r="C91">
        <f t="shared" si="3"/>
        <v>2.4513160619596408E-3</v>
      </c>
    </row>
    <row r="92" spans="1:3">
      <c r="A92">
        <v>8.5</v>
      </c>
      <c r="B92">
        <f t="shared" si="2"/>
        <v>5.3946405585888666</v>
      </c>
      <c r="C92">
        <f t="shared" si="3"/>
        <v>-5.0374748709408612E-3</v>
      </c>
    </row>
    <row r="93" spans="1:3">
      <c r="A93">
        <v>8.6</v>
      </c>
      <c r="B93">
        <f t="shared" si="2"/>
        <v>5.3083642592214693</v>
      </c>
      <c r="C93">
        <f t="shared" si="3"/>
        <v>-1.2072269952491943E-2</v>
      </c>
    </row>
    <row r="94" spans="1:3">
      <c r="A94">
        <v>8.6999999999999993</v>
      </c>
      <c r="B94">
        <f t="shared" si="2"/>
        <v>5.2238128781071635</v>
      </c>
      <c r="C94">
        <f t="shared" si="3"/>
        <v>-1.867834676142377E-2</v>
      </c>
    </row>
    <row r="95" spans="1:3">
      <c r="A95">
        <v>8.8000000000000007</v>
      </c>
      <c r="B95">
        <f t="shared" si="2"/>
        <v>5.1409533671667349</v>
      </c>
      <c r="C95">
        <f t="shared" si="3"/>
        <v>-2.4879552742347877E-2</v>
      </c>
    </row>
    <row r="96" spans="1:3">
      <c r="A96">
        <v>8.9</v>
      </c>
      <c r="B96">
        <f t="shared" si="2"/>
        <v>5.0597527926894683</v>
      </c>
      <c r="C96">
        <f t="shared" si="3"/>
        <v>-3.0698387456713216E-2</v>
      </c>
    </row>
    <row r="97" spans="1:3">
      <c r="A97">
        <v>9</v>
      </c>
      <c r="B97">
        <f t="shared" si="2"/>
        <v>4.9801783916257687</v>
      </c>
      <c r="C97">
        <f t="shared" si="3"/>
        <v>-3.6156080182870864E-2</v>
      </c>
    </row>
    <row r="98" spans="1:3">
      <c r="A98">
        <v>9.1</v>
      </c>
      <c r="B98">
        <f t="shared" si="2"/>
        <v>4.9021976219106902</v>
      </c>
      <c r="C98">
        <f t="shared" si="3"/>
        <v>-4.1272663103042173E-2</v>
      </c>
    </row>
    <row r="99" spans="1:3">
      <c r="A99">
        <v>9.1999999999999993</v>
      </c>
      <c r="B99">
        <f t="shared" si="2"/>
        <v>4.8257782072847029</v>
      </c>
      <c r="C99">
        <f t="shared" si="3"/>
        <v>-4.60670403070082E-2</v>
      </c>
    </row>
    <row r="100" spans="1:3">
      <c r="A100">
        <v>9.3000000000000007</v>
      </c>
      <c r="B100">
        <f t="shared" si="2"/>
        <v>4.7508881770482914</v>
      </c>
      <c r="C100">
        <f t="shared" si="3"/>
        <v>-5.0557052833914984E-2</v>
      </c>
    </row>
    <row r="101" spans="1:3">
      <c r="A101">
        <v>9.4</v>
      </c>
      <c r="B101">
        <f t="shared" si="2"/>
        <v>4.6774959011580322</v>
      </c>
      <c r="C101">
        <f t="shared" si="3"/>
        <v>-5.4759539964971959E-2</v>
      </c>
    </row>
    <row r="102" spans="1:3">
      <c r="A102">
        <v>9.5</v>
      </c>
      <c r="B102">
        <f t="shared" si="2"/>
        <v>4.6055701210446118</v>
      </c>
      <c r="C102">
        <f t="shared" si="3"/>
        <v>-5.8690396970962067E-2</v>
      </c>
    </row>
    <row r="103" spans="1:3">
      <c r="A103">
        <v>9.6</v>
      </c>
      <c r="B103">
        <f t="shared" si="2"/>
        <v>4.5350799765070633</v>
      </c>
      <c r="C103">
        <f t="shared" si="3"/>
        <v>-6.2364629509632508E-2</v>
      </c>
    </row>
    <row r="104" spans="1:3">
      <c r="A104">
        <v>9.6999999999999993</v>
      </c>
      <c r="B104">
        <f t="shared" si="2"/>
        <v>4.4659950290129995</v>
      </c>
      <c r="C104">
        <f t="shared" si="3"/>
        <v>-6.5796404859292945E-2</v>
      </c>
    </row>
    <row r="105" spans="1:3">
      <c r="A105">
        <v>9.8000000000000007</v>
      </c>
      <c r="B105">
        <f t="shared" si="2"/>
        <v>4.3982852817111642</v>
      </c>
      <c r="C105">
        <f t="shared" si="3"/>
        <v>-6.8999100166125815E-2</v>
      </c>
    </row>
    <row r="106" spans="1:3">
      <c r="A106">
        <v>9.9</v>
      </c>
      <c r="B106">
        <f t="shared" si="2"/>
        <v>4.3319211964407316</v>
      </c>
      <c r="C106">
        <f t="shared" si="3"/>
        <v>-7.1985347874209404E-2</v>
      </c>
    </row>
    <row r="107" spans="1:3">
      <c r="A107">
        <v>10</v>
      </c>
      <c r="B107">
        <f t="shared" si="2"/>
        <v>4.2668737080010093</v>
      </c>
      <c r="C107">
        <f t="shared" si="3"/>
        <v>-7.4767078498864381E-2</v>
      </c>
    </row>
    <row r="108" spans="1:3">
      <c r="A108">
        <v>10.1</v>
      </c>
      <c r="B108">
        <f t="shared" si="2"/>
        <v>4.2031142359258169</v>
      </c>
      <c r="C108">
        <f t="shared" si="3"/>
        <v>-7.7355560895761843E-2</v>
      </c>
    </row>
    <row r="109" spans="1:3">
      <c r="A109">
        <v>10.199999999999999</v>
      </c>
      <c r="B109">
        <f t="shared" si="2"/>
        <v>4.1406146939884918</v>
      </c>
      <c r="C109">
        <f t="shared" si="3"/>
        <v>-7.9761440170353082E-2</v>
      </c>
    </row>
    <row r="110" spans="1:3">
      <c r="A110">
        <v>10.3</v>
      </c>
      <c r="B110">
        <f t="shared" si="2"/>
        <v>4.0793474976464221</v>
      </c>
      <c r="C110">
        <f t="shared" si="3"/>
        <v>-8.1994773364539864E-2</v>
      </c>
    </row>
    <row r="111" spans="1:3">
      <c r="A111">
        <v>10.4</v>
      </c>
      <c r="B111">
        <f t="shared" si="2"/>
        <v>4.0192855696180381</v>
      </c>
      <c r="C111">
        <f t="shared" si="3"/>
        <v>-8.4065063050149103E-2</v>
      </c>
    </row>
    <row r="112" spans="1:3">
      <c r="A112">
        <v>10.5</v>
      </c>
      <c r="B112">
        <f t="shared" si="2"/>
        <v>3.9604023437702409</v>
      </c>
      <c r="C112">
        <f t="shared" si="3"/>
        <v>-8.5981288951761381E-2</v>
      </c>
    </row>
    <row r="113" spans="1:3">
      <c r="A113">
        <v>10.6</v>
      </c>
      <c r="B113">
        <f t="shared" si="2"/>
        <v>3.9026717674803506</v>
      </c>
      <c r="C113">
        <f t="shared" si="3"/>
        <v>-8.7751937714623252E-2</v>
      </c>
    </row>
    <row r="114" spans="1:3">
      <c r="A114">
        <v>10.7</v>
      </c>
      <c r="B114">
        <f t="shared" si="2"/>
        <v>3.846068302623658</v>
      </c>
      <c r="C114">
        <f t="shared" si="3"/>
        <v>-8.9385030926937559E-2</v>
      </c>
    </row>
    <row r="115" spans="1:3">
      <c r="A115">
        <v>10.8</v>
      </c>
      <c r="B115">
        <f t="shared" si="2"/>
        <v>3.7905669253256553</v>
      </c>
      <c r="C115">
        <f t="shared" si="3"/>
        <v>-9.0888151499729231E-2</v>
      </c>
    </row>
    <row r="116" spans="1:3">
      <c r="A116">
        <v>10.9</v>
      </c>
      <c r="B116">
        <f t="shared" si="2"/>
        <v>3.7361431246067411</v>
      </c>
      <c r="C116">
        <f t="shared" si="3"/>
        <v>-9.2268468501469636E-2</v>
      </c>
    </row>
    <row r="117" spans="1:3">
      <c r="A117">
        <v>11</v>
      </c>
      <c r="B117">
        <f t="shared" si="2"/>
        <v>3.6827729000367961</v>
      </c>
      <c r="C117">
        <f t="shared" si="3"/>
        <v>-9.3532760539192794E-2</v>
      </c>
    </row>
    <row r="118" spans="1:3">
      <c r="A118">
        <v>11.1</v>
      </c>
      <c r="B118">
        <f t="shared" si="2"/>
        <v>3.6304327585074208</v>
      </c>
      <c r="C118">
        <f t="shared" si="3"/>
        <v>-9.4687437772498495E-2</v>
      </c>
    </row>
    <row r="119" spans="1:3">
      <c r="A119">
        <v>11.2</v>
      </c>
      <c r="B119">
        <f t="shared" si="2"/>
        <v>3.579099710220544</v>
      </c>
      <c r="C119">
        <f t="shared" si="3"/>
        <v>-9.5738562641739799E-2</v>
      </c>
    </row>
    <row r="120" spans="1:3">
      <c r="A120">
        <v>11.3</v>
      </c>
      <c r="B120">
        <f t="shared" si="2"/>
        <v>3.52875126398395</v>
      </c>
      <c r="C120">
        <f t="shared" si="3"/>
        <v>-9.6691869387056095E-2</v>
      </c>
    </row>
    <row r="121" spans="1:3">
      <c r="A121">
        <v>11.4</v>
      </c>
      <c r="B121">
        <f t="shared" si="2"/>
        <v>3.4793654218964587</v>
      </c>
      <c r="C121">
        <f t="shared" si="3"/>
        <v>-9.7552782430242457E-2</v>
      </c>
    </row>
    <row r="122" spans="1:3">
      <c r="A122">
        <v>11.5</v>
      </c>
      <c r="B122">
        <f t="shared" si="2"/>
        <v>3.4309206734985374</v>
      </c>
      <c r="C122">
        <f t="shared" si="3"/>
        <v>-9.8326433687351833E-2</v>
      </c>
    </row>
    <row r="123" spans="1:3">
      <c r="A123">
        <v>11.6</v>
      </c>
      <c r="B123">
        <f t="shared" si="2"/>
        <v>3.3833959894573669</v>
      </c>
      <c r="C123">
        <f t="shared" si="3"/>
        <v>-9.9017678875809867E-2</v>
      </c>
    </row>
    <row r="124" spans="1:3">
      <c r="A124">
        <v>11.7</v>
      </c>
      <c r="B124">
        <f t="shared" si="2"/>
        <v>3.3367708148495243</v>
      </c>
      <c r="C124">
        <f t="shared" si="3"/>
        <v>-9.963111287595694E-2</v>
      </c>
    </row>
    <row r="125" spans="1:3">
      <c r="A125">
        <v>11.8</v>
      </c>
      <c r="B125">
        <f t="shared" si="2"/>
        <v>3.2910250620987052</v>
      </c>
      <c r="C125">
        <f t="shared" si="3"/>
        <v>-0.10017108420348225</v>
      </c>
    </row>
    <row r="126" spans="1:3">
      <c r="A126">
        <v>11.9</v>
      </c>
      <c r="B126">
        <f t="shared" si="2"/>
        <v>3.2461391036208145</v>
      </c>
      <c r="C126">
        <f t="shared" si="3"/>
        <v>-0.10064170864577837</v>
      </c>
    </row>
    <row r="127" spans="1:3">
      <c r="A127">
        <v>12</v>
      </c>
      <c r="B127">
        <f t="shared" si="2"/>
        <v>3.2020937642239438</v>
      </c>
      <c r="C127">
        <f t="shared" si="3"/>
        <v>-0.10104688211197393</v>
      </c>
    </row>
    <row r="128" spans="1:3">
      <c r="A128">
        <v>12.1</v>
      </c>
      <c r="B128">
        <f t="shared" si="2"/>
        <v>3.1588703133064842</v>
      </c>
      <c r="C128">
        <f t="shared" si="3"/>
        <v>-0.10139029274351452</v>
      </c>
    </row>
    <row r="129" spans="1:3">
      <c r="A129">
        <v>12.2</v>
      </c>
      <c r="B129">
        <f t="shared" si="2"/>
        <v>3.1164504568924518</v>
      </c>
      <c r="C129">
        <f t="shared" si="3"/>
        <v>-0.1016754323293298</v>
      </c>
    </row>
    <row r="130" spans="1:3">
      <c r="A130">
        <v>12.3</v>
      </c>
      <c r="B130">
        <f t="shared" si="2"/>
        <v>3.0748163295394768</v>
      </c>
      <c r="C130">
        <f t="shared" si="3"/>
        <v>-0.10190560706685392</v>
      </c>
    </row>
    <row r="131" spans="1:3">
      <c r="A131">
        <v>12.4</v>
      </c>
      <c r="B131">
        <f t="shared" si="2"/>
        <v>3.033950486151511</v>
      </c>
      <c r="C131">
        <f t="shared" si="3"/>
        <v>-0.10208394770779727</v>
      </c>
    </row>
    <row r="132" spans="1:3">
      <c r="A132">
        <v>12.5</v>
      </c>
      <c r="B132">
        <f t="shared" si="2"/>
        <v>2.9938358937250991</v>
      </c>
      <c r="C132">
        <f t="shared" si="3"/>
        <v>-0.10221341912510368</v>
      </c>
    </row>
    <row r="133" spans="1:3">
      <c r="A133">
        <v>12.6</v>
      </c>
      <c r="B133">
        <f t="shared" si="2"/>
        <v>2.9544559230552587</v>
      </c>
      <c r="C133">
        <f t="shared" si="3"/>
        <v>-0.10229682933548728</v>
      </c>
    </row>
    <row r="134" spans="1:3">
      <c r="A134">
        <v>12.7</v>
      </c>
      <c r="B134">
        <f t="shared" si="2"/>
        <v>2.9157943404244024</v>
      </c>
      <c r="C134">
        <f t="shared" si="3"/>
        <v>-0.10233683800958349</v>
      </c>
    </row>
    <row r="135" spans="1:3">
      <c r="A135">
        <v>12.8</v>
      </c>
      <c r="B135">
        <f t="shared" si="2"/>
        <v>2.8778352992951066</v>
      </c>
      <c r="C135">
        <f t="shared" si="3"/>
        <v>-0.10233596450013122</v>
      </c>
    </row>
    <row r="136" spans="1:3">
      <c r="A136">
        <v>12.9</v>
      </c>
      <c r="B136">
        <f t="shared" ref="B136:B199" si="4">$B$1*(1-1/(($B$2/A136)^2+1)^1.5)</f>
        <v>2.8405633320256571</v>
      </c>
      <c r="C136">
        <f t="shared" ref="C136:C199" si="5">$B$1/2*(1+2*$B$3-2*(1+$B$3)/(1+($B$2/A136)^2)^0.5+1/(1+($B$2/A136)^2)^1.5)</f>
        <v>-0.1022965954164673</v>
      </c>
    </row>
    <row r="137" spans="1:3">
      <c r="A137">
        <v>13</v>
      </c>
      <c r="B137">
        <f t="shared" si="4"/>
        <v>2.8039633416249705</v>
      </c>
      <c r="C137">
        <f t="shared" si="5"/>
        <v>-0.10222099177214478</v>
      </c>
    </row>
    <row r="138" spans="1:3">
      <c r="A138">
        <v>13.1</v>
      </c>
      <c r="B138">
        <f t="shared" si="4"/>
        <v>2.7680205935617574</v>
      </c>
      <c r="C138">
        <f t="shared" si="5"/>
        <v>-0.10211129573064692</v>
      </c>
    </row>
    <row r="139" spans="1:3">
      <c r="A139">
        <v>13.2</v>
      </c>
      <c r="B139">
        <f t="shared" si="4"/>
        <v>2.7327207076411622</v>
      </c>
      <c r="C139">
        <f t="shared" si="5"/>
        <v>-0.10196953697282962</v>
      </c>
    </row>
    <row r="140" spans="1:3">
      <c r="A140">
        <v>13.3</v>
      </c>
      <c r="B140">
        <f t="shared" si="4"/>
        <v>2.6980496499603808</v>
      </c>
      <c r="C140">
        <f t="shared" si="5"/>
        <v>-0.10179763870820618</v>
      </c>
    </row>
    <row r="141" spans="1:3">
      <c r="A141">
        <v>13.4</v>
      </c>
      <c r="B141">
        <f t="shared" si="4"/>
        <v>2.6639937249535439</v>
      </c>
      <c r="C141">
        <f t="shared" si="5"/>
        <v>-0.1015974233508754</v>
      </c>
    </row>
    <row r="142" spans="1:3">
      <c r="A142">
        <v>13.5</v>
      </c>
      <c r="B142">
        <f t="shared" si="4"/>
        <v>2.6305395675347403</v>
      </c>
      <c r="C142">
        <f t="shared" si="5"/>
        <v>-0.10137061787959395</v>
      </c>
    </row>
    <row r="143" spans="1:3">
      <c r="A143">
        <v>13.6</v>
      </c>
      <c r="B143">
        <f t="shared" si="4"/>
        <v>2.5976741353468622</v>
      </c>
      <c r="C143">
        <f t="shared" si="5"/>
        <v>-0.10111885890042582</v>
      </c>
    </row>
    <row r="144" spans="1:3">
      <c r="A144">
        <v>13.7</v>
      </c>
      <c r="B144">
        <f t="shared" si="4"/>
        <v>2.5653847011230031</v>
      </c>
      <c r="C144">
        <f t="shared" si="5"/>
        <v>-0.10084369742916682</v>
      </c>
    </row>
    <row r="145" spans="1:3">
      <c r="A145">
        <v>13.8</v>
      </c>
      <c r="B145">
        <f t="shared" si="4"/>
        <v>2.5336588451660598</v>
      </c>
      <c r="C145">
        <f t="shared" si="5"/>
        <v>-0.10054660340980431</v>
      </c>
    </row>
    <row r="146" spans="1:3">
      <c r="A146">
        <v>13.9</v>
      </c>
      <c r="B146">
        <f t="shared" si="4"/>
        <v>2.5024844479513071</v>
      </c>
      <c r="C146">
        <f t="shared" si="5"/>
        <v>-0.10022896998418934</v>
      </c>
    </row>
    <row r="147" spans="1:3">
      <c r="A147">
        <v>14</v>
      </c>
      <c r="B147">
        <f t="shared" si="4"/>
        <v>2.4718496828560106</v>
      </c>
      <c r="C147">
        <f t="shared" si="5"/>
        <v>-9.9892117527334567E-2</v>
      </c>
    </row>
    <row r="148" spans="1:3">
      <c r="A148">
        <v>14.1</v>
      </c>
      <c r="B148">
        <f t="shared" si="4"/>
        <v>2.4417430090192784</v>
      </c>
      <c r="C148">
        <f t="shared" si="5"/>
        <v>-9.953729746177975E-2</v>
      </c>
    </row>
    <row r="149" spans="1:3">
      <c r="A149">
        <v>14.2</v>
      </c>
      <c r="B149">
        <f t="shared" si="4"/>
        <v>2.4121531643348226</v>
      </c>
      <c r="C149">
        <f t="shared" si="5"/>
        <v>-9.9165695863615566E-2</v>
      </c>
    </row>
    <row r="150" spans="1:3">
      <c r="A150">
        <v>14.3</v>
      </c>
      <c r="B150">
        <f t="shared" si="4"/>
        <v>2.3830691585786115</v>
      </c>
      <c r="C150">
        <f t="shared" si="5"/>
        <v>-9.8778436872229425E-2</v>
      </c>
    </row>
    <row r="151" spans="1:3">
      <c r="A151">
        <v>14.4</v>
      </c>
      <c r="B151">
        <f t="shared" si="4"/>
        <v>2.3544802666729265</v>
      </c>
      <c r="C151">
        <f t="shared" si="5"/>
        <v>-9.8376585914795311E-2</v>
      </c>
    </row>
    <row r="152" spans="1:3">
      <c r="A152">
        <v>14.5</v>
      </c>
      <c r="B152">
        <f t="shared" si="4"/>
        <v>2.3263760220877554</v>
      </c>
      <c r="C152">
        <f t="shared" si="5"/>
        <v>-9.7961152756183278E-2</v>
      </c>
    </row>
    <row r="153" spans="1:3">
      <c r="A153">
        <v>14.6</v>
      </c>
      <c r="B153">
        <f t="shared" si="4"/>
        <v>2.2987462103802221</v>
      </c>
      <c r="C153">
        <f t="shared" si="5"/>
        <v>-9.7533094384143204E-2</v>
      </c>
    </row>
    <row r="154" spans="1:3">
      <c r="A154">
        <v>14.7</v>
      </c>
      <c r="B154">
        <f t="shared" si="4"/>
        <v>2.2715808628720895</v>
      </c>
      <c r="C154">
        <f t="shared" si="5"/>
        <v>-9.7093317739057883E-2</v>
      </c>
    </row>
    <row r="155" spans="1:3">
      <c r="A155">
        <v>14.8</v>
      </c>
      <c r="B155">
        <f t="shared" si="4"/>
        <v>2.2448702504652394</v>
      </c>
      <c r="C155">
        <f t="shared" si="5"/>
        <v>-9.664268229709172E-2</v>
      </c>
    </row>
    <row r="156" spans="1:3">
      <c r="A156">
        <v>14.9</v>
      </c>
      <c r="B156">
        <f t="shared" si="4"/>
        <v>2.2186048775946428</v>
      </c>
      <c r="C156">
        <f t="shared" si="5"/>
        <v>-9.6182002514955955E-2</v>
      </c>
    </row>
    <row r="157" spans="1:3">
      <c r="A157">
        <v>15</v>
      </c>
      <c r="B157">
        <f t="shared" si="4"/>
        <v>2.1927754763180651</v>
      </c>
      <c r="C157">
        <f t="shared" si="5"/>
        <v>-9.5712050144050043E-2</v>
      </c>
    </row>
    <row r="158" spans="1:3">
      <c r="A158">
        <v>15.1</v>
      </c>
      <c r="B158">
        <f t="shared" si="4"/>
        <v>2.1673730005414749</v>
      </c>
      <c r="C158">
        <f t="shared" si="5"/>
        <v>-9.523355642135245E-2</v>
      </c>
    </row>
    <row r="159" spans="1:3">
      <c r="A159">
        <v>15.2</v>
      </c>
      <c r="B159">
        <f t="shared" si="4"/>
        <v>2.1423886203789841</v>
      </c>
      <c r="C159">
        <f t="shared" si="5"/>
        <v>-9.4747214143850456E-2</v>
      </c>
    </row>
    <row r="160" spans="1:3">
      <c r="A160">
        <v>15.3</v>
      </c>
      <c r="B160">
        <f t="shared" si="4"/>
        <v>2.1178137166458608</v>
      </c>
      <c r="C160">
        <f t="shared" si="5"/>
        <v>-9.4253679633071186E-2</v>
      </c>
    </row>
    <row r="161" spans="1:3">
      <c r="A161">
        <v>15.4</v>
      </c>
      <c r="B161">
        <f t="shared" si="4"/>
        <v>2.0936398754831185</v>
      </c>
      <c r="C161">
        <f t="shared" si="5"/>
        <v>-9.3753574595792366E-2</v>
      </c>
    </row>
    <row r="162" spans="1:3">
      <c r="A162">
        <v>15.5</v>
      </c>
      <c r="B162">
        <f t="shared" si="4"/>
        <v>2.0698588831118352</v>
      </c>
      <c r="C162">
        <f t="shared" si="5"/>
        <v>-9.3247487886659874E-2</v>
      </c>
    </row>
    <row r="163" spans="1:3">
      <c r="A163">
        <v>15.6</v>
      </c>
      <c r="B163">
        <f t="shared" si="4"/>
        <v>2.0464627207155148</v>
      </c>
      <c r="C163">
        <f t="shared" si="5"/>
        <v>-9.2735977178189377E-2</v>
      </c>
    </row>
    <row r="164" spans="1:3">
      <c r="A164">
        <v>15.7</v>
      </c>
      <c r="B164">
        <f t="shared" si="4"/>
        <v>2.0234435594483862</v>
      </c>
      <c r="C164">
        <f t="shared" si="5"/>
        <v>-9.2219570543153051E-2</v>
      </c>
    </row>
    <row r="165" spans="1:3">
      <c r="A165">
        <v>15.8</v>
      </c>
      <c r="B165">
        <f t="shared" si="4"/>
        <v>2.0007937555677353</v>
      </c>
      <c r="C165">
        <f t="shared" si="5"/>
        <v>-9.1698767954269955E-2</v>
      </c>
    </row>
    <row r="166" spans="1:3">
      <c r="A166">
        <v>15.9</v>
      </c>
      <c r="B166">
        <f t="shared" si="4"/>
        <v>1.9785058456880389</v>
      </c>
      <c r="C166">
        <f t="shared" si="5"/>
        <v>-9.1174042705683966E-2</v>
      </c>
    </row>
    <row r="167" spans="1:3">
      <c r="A167">
        <v>16</v>
      </c>
      <c r="B167">
        <f t="shared" si="4"/>
        <v>1.9565725421547542</v>
      </c>
      <c r="C167">
        <f t="shared" si="5"/>
        <v>-9.064584276045673E-2</v>
      </c>
    </row>
    <row r="168" spans="1:3">
      <c r="A168">
        <v>16.100000000000001</v>
      </c>
      <c r="B168">
        <f t="shared" si="4"/>
        <v>1.9349867285355826</v>
      </c>
      <c r="C168">
        <f t="shared" si="5"/>
        <v>-9.0114592028191498E-2</v>
      </c>
    </row>
    <row r="169" spans="1:3">
      <c r="A169">
        <v>16.2</v>
      </c>
      <c r="B169">
        <f t="shared" si="4"/>
        <v>1.9137414552268583</v>
      </c>
      <c r="C169">
        <f t="shared" si="5"/>
        <v>-8.9580691576507387E-2</v>
      </c>
    </row>
    <row r="170" spans="1:3">
      <c r="A170">
        <v>16.3</v>
      </c>
      <c r="B170">
        <f t="shared" si="4"/>
        <v>1.8928299351727873</v>
      </c>
      <c r="C170">
        <f t="shared" si="5"/>
        <v>-8.9044520780001135E-2</v>
      </c>
    </row>
    <row r="171" spans="1:3">
      <c r="A171">
        <v>16.399999999999999</v>
      </c>
      <c r="B171">
        <f t="shared" si="4"/>
        <v>1.8722455396952213</v>
      </c>
      <c r="C171">
        <f t="shared" si="5"/>
        <v>-8.8506438410037858E-2</v>
      </c>
    </row>
    <row r="172" spans="1:3">
      <c r="A172">
        <v>16.5</v>
      </c>
      <c r="B172">
        <f t="shared" si="4"/>
        <v>1.8519817944316315</v>
      </c>
      <c r="C172">
        <f t="shared" si="5"/>
        <v>-8.7966783668552428E-2</v>
      </c>
    </row>
    <row r="173" spans="1:3">
      <c r="A173">
        <v>16.600000000000001</v>
      </c>
      <c r="B173">
        <f t="shared" si="4"/>
        <v>1.8320323753788825</v>
      </c>
      <c r="C173">
        <f t="shared" si="5"/>
        <v>-8.7425877168904043E-2</v>
      </c>
    </row>
    <row r="174" spans="1:3">
      <c r="A174">
        <v>16.7</v>
      </c>
      <c r="B174">
        <f t="shared" si="4"/>
        <v>1.8123911050405406</v>
      </c>
      <c r="C174">
        <f t="shared" si="5"/>
        <v>-8.6884021866603378E-2</v>
      </c>
    </row>
    <row r="175" spans="1:3">
      <c r="A175">
        <v>16.8</v>
      </c>
      <c r="B175">
        <f t="shared" si="4"/>
        <v>1.7930519486753438</v>
      </c>
      <c r="C175">
        <f t="shared" si="5"/>
        <v>-8.6341503942561904E-2</v>
      </c>
    </row>
    <row r="176" spans="1:3">
      <c r="A176">
        <v>16.899999999999999</v>
      </c>
      <c r="B176">
        <f t="shared" si="4"/>
        <v>1.7740090106444435</v>
      </c>
      <c r="C176">
        <f t="shared" si="5"/>
        <v>-8.5798593641430443E-2</v>
      </c>
    </row>
    <row r="177" spans="1:3">
      <c r="A177">
        <v>17</v>
      </c>
      <c r="B177">
        <f t="shared" si="4"/>
        <v>1.7552565308552297</v>
      </c>
      <c r="C177">
        <f t="shared" si="5"/>
        <v>-8.5255546067390109E-2</v>
      </c>
    </row>
    <row r="178" spans="1:3">
      <c r="A178">
        <v>17.100000000000001</v>
      </c>
      <c r="B178">
        <f t="shared" si="4"/>
        <v>1.7367888812993371</v>
      </c>
      <c r="C178">
        <f t="shared" si="5"/>
        <v>-8.4712601939675447E-2</v>
      </c>
    </row>
    <row r="179" spans="1:3">
      <c r="A179">
        <v>17.2</v>
      </c>
      <c r="B179">
        <f t="shared" si="4"/>
        <v>1.7186005626826066</v>
      </c>
      <c r="C179">
        <f t="shared" si="5"/>
        <v>-8.4169988309888144E-2</v>
      </c>
    </row>
    <row r="180" spans="1:3">
      <c r="A180">
        <v>17.3</v>
      </c>
      <c r="B180">
        <f t="shared" si="4"/>
        <v>1.7006862011447521</v>
      </c>
      <c r="C180">
        <f t="shared" si="5"/>
        <v>-8.3627919243222104E-2</v>
      </c>
    </row>
    <row r="181" spans="1:3">
      <c r="A181">
        <v>17.399999999999999</v>
      </c>
      <c r="B181">
        <f t="shared" si="4"/>
        <v>1.6830405450665271</v>
      </c>
      <c r="C181">
        <f t="shared" si="5"/>
        <v>-8.308659646540012E-2</v>
      </c>
    </row>
    <row r="182" spans="1:3">
      <c r="A182">
        <v>17.5</v>
      </c>
      <c r="B182">
        <f t="shared" si="4"/>
        <v>1.6656584619621699</v>
      </c>
      <c r="C182">
        <f t="shared" si="5"/>
        <v>-8.2546209977134855E-2</v>
      </c>
    </row>
    <row r="183" spans="1:3">
      <c r="A183">
        <v>17.600000000000001</v>
      </c>
      <c r="B183">
        <f t="shared" si="4"/>
        <v>1.6485349354550205</v>
      </c>
      <c r="C183">
        <f t="shared" si="5"/>
        <v>-8.2006938637896876E-2</v>
      </c>
    </row>
    <row r="184" spans="1:3">
      <c r="A184">
        <v>17.7</v>
      </c>
      <c r="B184">
        <f t="shared" si="4"/>
        <v>1.6316650623341626</v>
      </c>
      <c r="C184">
        <f t="shared" si="5"/>
        <v>-8.1468950720429423E-2</v>
      </c>
    </row>
    <row r="185" spans="1:3">
      <c r="A185">
        <v>17.8</v>
      </c>
      <c r="B185">
        <f t="shared" si="4"/>
        <v>1.6150440496900158</v>
      </c>
      <c r="C185">
        <f t="shared" si="5"/>
        <v>-8.0932404437712713E-2</v>
      </c>
    </row>
    <row r="186" spans="1:3">
      <c r="A186">
        <v>17.899999999999999</v>
      </c>
      <c r="B186">
        <f t="shared" si="4"/>
        <v>1.5986672121268404</v>
      </c>
      <c r="C186">
        <f t="shared" si="5"/>
        <v>-8.0397448443645103E-2</v>
      </c>
    </row>
    <row r="187" spans="1:3">
      <c r="A187">
        <v>18</v>
      </c>
      <c r="B187">
        <f t="shared" si="4"/>
        <v>1.5825299690501138</v>
      </c>
      <c r="C187">
        <f t="shared" si="5"/>
        <v>-7.9864222308899113E-2</v>
      </c>
    </row>
    <row r="188" spans="1:3">
      <c r="A188">
        <v>18.100000000000001</v>
      </c>
      <c r="B188">
        <f t="shared" si="4"/>
        <v>1.5666278420268787</v>
      </c>
      <c r="C188">
        <f t="shared" si="5"/>
        <v>-7.933285697319048E-2</v>
      </c>
    </row>
    <row r="189" spans="1:3">
      <c r="A189">
        <v>18.2</v>
      </c>
      <c r="B189">
        <f t="shared" si="4"/>
        <v>1.5509564522170978</v>
      </c>
      <c r="C189">
        <f t="shared" si="5"/>
        <v>-7.8803475175195092E-2</v>
      </c>
    </row>
    <row r="190" spans="1:3">
      <c r="A190">
        <v>18.3</v>
      </c>
      <c r="B190">
        <f t="shared" si="4"/>
        <v>1.5355115178740752</v>
      </c>
      <c r="C190">
        <f t="shared" si="5"/>
        <v>-7.8276191861249567E-2</v>
      </c>
    </row>
    <row r="191" spans="1:3">
      <c r="A191">
        <v>18.399999999999999</v>
      </c>
      <c r="B191">
        <f t="shared" si="4"/>
        <v>1.5202888519122182</v>
      </c>
      <c r="C191">
        <f t="shared" si="5"/>
        <v>-7.7751114573881286E-2</v>
      </c>
    </row>
    <row r="192" spans="1:3">
      <c r="A192">
        <v>18.5</v>
      </c>
      <c r="B192">
        <f t="shared" si="4"/>
        <v>1.5052843595402003</v>
      </c>
      <c r="C192">
        <f t="shared" si="5"/>
        <v>-7.7228343821292011E-2</v>
      </c>
    </row>
    <row r="193" spans="1:3">
      <c r="A193">
        <v>18.600000000000001</v>
      </c>
      <c r="B193">
        <f t="shared" si="4"/>
        <v>1.4904940359578807</v>
      </c>
      <c r="C193">
        <f t="shared" si="5"/>
        <v>-7.6707973428657705E-2</v>
      </c>
    </row>
    <row r="194" spans="1:3">
      <c r="A194">
        <v>18.7</v>
      </c>
      <c r="B194">
        <f t="shared" si="4"/>
        <v>1.4759139641151626</v>
      </c>
      <c r="C194">
        <f t="shared" si="5"/>
        <v>-7.6190090872235439E-2</v>
      </c>
    </row>
    <row r="195" spans="1:3">
      <c r="A195">
        <v>18.8</v>
      </c>
      <c r="B195">
        <f t="shared" si="4"/>
        <v>1.4615403125311404</v>
      </c>
      <c r="C195">
        <f t="shared" si="5"/>
        <v>-7.5674777597135867E-2</v>
      </c>
    </row>
    <row r="196" spans="1:3">
      <c r="A196">
        <v>18.899999999999999</v>
      </c>
      <c r="B196">
        <f t="shared" si="4"/>
        <v>1.4473693331719162</v>
      </c>
      <c r="C196">
        <f t="shared" si="5"/>
        <v>-7.5162109319561465E-2</v>
      </c>
    </row>
    <row r="197" spans="1:3">
      <c r="A197">
        <v>19</v>
      </c>
      <c r="B197">
        <f t="shared" si="4"/>
        <v>1.4333973593854143</v>
      </c>
      <c r="C197">
        <f t="shared" si="5"/>
        <v>-7.4652156314311546E-2</v>
      </c>
    </row>
    <row r="198" spans="1:3">
      <c r="A198">
        <v>19.100000000000001</v>
      </c>
      <c r="B198">
        <f t="shared" si="4"/>
        <v>1.4196208038917202</v>
      </c>
      <c r="C198">
        <f t="shared" si="5"/>
        <v>-7.4144983688298471E-2</v>
      </c>
    </row>
    <row r="199" spans="1:3">
      <c r="A199">
        <v>19.2</v>
      </c>
      <c r="B199">
        <f t="shared" si="4"/>
        <v>1.4060361568273123</v>
      </c>
      <c r="C199">
        <f t="shared" si="5"/>
        <v>-7.3640651640776988E-2</v>
      </c>
    </row>
    <row r="200" spans="1:3">
      <c r="A200">
        <v>19.3</v>
      </c>
      <c r="B200">
        <f t="shared" ref="B200:B263" si="6">$B$1*(1-1/(($B$2/A200)^2+1)^1.5)</f>
        <v>1.392639983841798</v>
      </c>
      <c r="C200">
        <f t="shared" ref="C200:C263" si="7">$B$1/2*(1+2*$B$3-2*(1+$B$3)/(1+($B$2/A200)^2)^0.5+1/(1+($B$2/A200)^2)^1.5)</f>
        <v>-7.3139215710906202E-2</v>
      </c>
    </row>
    <row r="201" spans="1:3">
      <c r="A201">
        <v>19.399999999999999</v>
      </c>
      <c r="B201">
        <f t="shared" si="6"/>
        <v>1.3794289242456159</v>
      </c>
      <c r="C201">
        <f t="shared" si="7"/>
        <v>-7.2640727013374429E-2</v>
      </c>
    </row>
    <row r="202" spans="1:3">
      <c r="A202">
        <v>19.5</v>
      </c>
      <c r="B202">
        <f t="shared" si="6"/>
        <v>1.366399689207352</v>
      </c>
      <c r="C202">
        <f t="shared" si="7"/>
        <v>-7.2145232462550724E-2</v>
      </c>
    </row>
    <row r="203" spans="1:3">
      <c r="A203">
        <v>19.600000000000001</v>
      </c>
      <c r="B203">
        <f t="shared" si="6"/>
        <v>1.3535490599992706</v>
      </c>
      <c r="C203">
        <f t="shared" si="7"/>
        <v>-7.1652774985857537E-2</v>
      </c>
    </row>
    <row r="204" spans="1:3">
      <c r="A204">
        <v>19.7</v>
      </c>
      <c r="B204">
        <f t="shared" si="6"/>
        <v>1.3408738862897325</v>
      </c>
      <c r="C204">
        <f t="shared" si="7"/>
        <v>-7.116339372681163E-2</v>
      </c>
    </row>
    <row r="205" spans="1:3">
      <c r="A205">
        <v>19.8</v>
      </c>
      <c r="B205">
        <f t="shared" si="6"/>
        <v>1.3283710844811485</v>
      </c>
      <c r="C205">
        <f t="shared" si="7"/>
        <v>-7.067712423826783E-2</v>
      </c>
    </row>
    <row r="206" spans="1:3">
      <c r="A206">
        <v>19.899999999999999</v>
      </c>
      <c r="B206">
        <f t="shared" si="6"/>
        <v>1.3160376360922743</v>
      </c>
      <c r="C206">
        <f t="shared" si="7"/>
        <v>-7.0193998666391866E-2</v>
      </c>
    </row>
    <row r="207" spans="1:3">
      <c r="A207">
        <v>20</v>
      </c>
      <c r="B207">
        <f t="shared" si="6"/>
        <v>1.3038705861835482</v>
      </c>
      <c r="C207">
        <f t="shared" si="7"/>
        <v>-6.9714045925746981E-2</v>
      </c>
    </row>
    <row r="208" spans="1:3">
      <c r="A208">
        <v>20.100000000000001</v>
      </c>
      <c r="B208">
        <f t="shared" si="6"/>
        <v>1.291867041824295</v>
      </c>
      <c r="C208">
        <f t="shared" si="7"/>
        <v>-6.9237291865955619E-2</v>
      </c>
    </row>
    <row r="209" spans="1:3">
      <c r="A209">
        <v>20.2</v>
      </c>
      <c r="B209">
        <f t="shared" si="6"/>
        <v>1.2800241706006084</v>
      </c>
      <c r="C209">
        <f t="shared" si="7"/>
        <v>-6.8763759430403304E-2</v>
      </c>
    </row>
    <row r="210" spans="1:3">
      <c r="A210">
        <v>20.3</v>
      </c>
      <c r="B210">
        <f t="shared" si="6"/>
        <v>1.2683391991628412</v>
      </c>
      <c r="C210">
        <f t="shared" si="7"/>
        <v>-6.8293468807286151E-2</v>
      </c>
    </row>
    <row r="211" spans="1:3">
      <c r="A211">
        <v>20.399999999999999</v>
      </c>
      <c r="B211">
        <f t="shared" si="6"/>
        <v>1.2568094118114721</v>
      </c>
      <c r="C211">
        <f t="shared" si="7"/>
        <v>-6.7826437573425824E-2</v>
      </c>
    </row>
    <row r="212" spans="1:3">
      <c r="A212">
        <v>20.5</v>
      </c>
      <c r="B212">
        <f t="shared" si="6"/>
        <v>1.2454321491203746</v>
      </c>
      <c r="C212">
        <f t="shared" si="7"/>
        <v>-6.7362680831214994E-2</v>
      </c>
    </row>
    <row r="213" spans="1:3">
      <c r="A213">
        <v>20.6</v>
      </c>
      <c r="B213">
        <f t="shared" si="6"/>
        <v>1.2342048065964395</v>
      </c>
      <c r="C213">
        <f t="shared" si="7"/>
        <v>-6.6902211338963902E-2</v>
      </c>
    </row>
    <row r="214" spans="1:3">
      <c r="A214">
        <v>20.7</v>
      </c>
      <c r="B214">
        <f t="shared" si="6"/>
        <v>1.2231248333744626</v>
      </c>
      <c r="C214">
        <f t="shared" si="7"/>
        <v>-6.6445039635066871E-2</v>
      </c>
    </row>
    <row r="215" spans="1:3">
      <c r="A215">
        <v>20.8</v>
      </c>
      <c r="B215">
        <f t="shared" si="6"/>
        <v>1.212189730946382</v>
      </c>
      <c r="C215">
        <f t="shared" si="7"/>
        <v>-6.5991174156181109E-2</v>
      </c>
    </row>
    <row r="216" spans="1:3">
      <c r="A216">
        <v>20.9</v>
      </c>
      <c r="B216">
        <f t="shared" si="6"/>
        <v>1.201397051923847</v>
      </c>
      <c r="C216">
        <f t="shared" si="7"/>
        <v>-6.5540621349766681E-2</v>
      </c>
    </row>
    <row r="217" spans="1:3">
      <c r="A217">
        <v>21</v>
      </c>
      <c r="B217">
        <f t="shared" si="6"/>
        <v>1.1907443988332567</v>
      </c>
      <c r="C217">
        <f t="shared" si="7"/>
        <v>-6.5093385781280766E-2</v>
      </c>
    </row>
    <row r="218" spans="1:3">
      <c r="A218">
        <v>21.1</v>
      </c>
      <c r="B218">
        <f t="shared" si="6"/>
        <v>1.1802294229422854</v>
      </c>
      <c r="C218">
        <f t="shared" si="7"/>
        <v>-6.4649470236223527E-2</v>
      </c>
    </row>
    <row r="219" spans="1:3">
      <c r="A219">
        <v>21.2</v>
      </c>
      <c r="B219">
        <f t="shared" si="6"/>
        <v>1.1698498231170351</v>
      </c>
      <c r="C219">
        <f t="shared" si="7"/>
        <v>-6.4208875817282074E-2</v>
      </c>
    </row>
    <row r="220" spans="1:3">
      <c r="A220">
        <v>21.3</v>
      </c>
      <c r="B220">
        <f t="shared" si="6"/>
        <v>1.1596033447090144</v>
      </c>
      <c r="C220">
        <f t="shared" si="7"/>
        <v>-6.3771602036921393E-2</v>
      </c>
    </row>
    <row r="221" spans="1:3">
      <c r="A221">
        <v>21.4</v>
      </c>
      <c r="B221">
        <f t="shared" si="6"/>
        <v>1.1494877784710296</v>
      </c>
      <c r="C221">
        <f t="shared" si="7"/>
        <v>-6.3337646905445577E-2</v>
      </c>
    </row>
    <row r="222" spans="1:3">
      <c r="A222">
        <v>21.5</v>
      </c>
      <c r="B222">
        <f t="shared" si="6"/>
        <v>1.1395009595012229</v>
      </c>
      <c r="C222">
        <f t="shared" si="7"/>
        <v>-6.2907007014944005E-2</v>
      </c>
    </row>
    <row r="223" spans="1:3">
      <c r="A223">
        <v>21.6</v>
      </c>
      <c r="B223">
        <f t="shared" si="6"/>
        <v>1.1296407662144903</v>
      </c>
      <c r="C223">
        <f t="shared" si="7"/>
        <v>-6.2479677619174945E-2</v>
      </c>
    </row>
    <row r="224" spans="1:3">
      <c r="A224">
        <v>21.7</v>
      </c>
      <c r="B224">
        <f t="shared" si="6"/>
        <v>1.1199051193404559</v>
      </c>
      <c r="C224">
        <f t="shared" si="7"/>
        <v>-6.2055652709664677E-2</v>
      </c>
    </row>
    <row r="225" spans="1:3">
      <c r="A225">
        <v>21.8</v>
      </c>
      <c r="B225">
        <f t="shared" si="6"/>
        <v>1.1102919809473411</v>
      </c>
      <c r="C225">
        <f t="shared" si="7"/>
        <v>-6.1634925088120407E-2</v>
      </c>
    </row>
    <row r="226" spans="1:3">
      <c r="A226">
        <v>21.9</v>
      </c>
      <c r="B226">
        <f t="shared" si="6"/>
        <v>1.1007993534909344</v>
      </c>
      <c r="C226">
        <f t="shared" si="7"/>
        <v>-6.1217486435469204E-2</v>
      </c>
    </row>
    <row r="227" spans="1:3">
      <c r="A227">
        <v>22</v>
      </c>
      <c r="B227">
        <f t="shared" si="6"/>
        <v>1.0914252788880203</v>
      </c>
      <c r="C227">
        <f t="shared" si="7"/>
        <v>-6.0803327377476346E-2</v>
      </c>
    </row>
    <row r="228" spans="1:3">
      <c r="A228">
        <v>22.1</v>
      </c>
      <c r="B228">
        <f t="shared" si="6"/>
        <v>1.0821678376135413</v>
      </c>
      <c r="C228">
        <f t="shared" si="7"/>
        <v>-6.0392437547338584E-2</v>
      </c>
    </row>
    <row r="229" spans="1:3">
      <c r="A229">
        <v>22.2</v>
      </c>
      <c r="B229">
        <f t="shared" si="6"/>
        <v>1.0730251478208874</v>
      </c>
      <c r="C229">
        <f t="shared" si="7"/>
        <v>-5.9984805645202366E-2</v>
      </c>
    </row>
    <row r="230" spans="1:3">
      <c r="A230">
        <v>22.3</v>
      </c>
      <c r="B230">
        <f t="shared" si="6"/>
        <v>1.0639953644846294</v>
      </c>
      <c r="C230">
        <f t="shared" si="7"/>
        <v>-5.9580419494862646E-2</v>
      </c>
    </row>
    <row r="231" spans="1:3">
      <c r="A231">
        <v>22.4</v>
      </c>
      <c r="B231">
        <f t="shared" si="6"/>
        <v>1.0550766785650778</v>
      </c>
      <c r="C231">
        <f t="shared" si="7"/>
        <v>-5.9179266097708072E-2</v>
      </c>
    </row>
    <row r="232" spans="1:3">
      <c r="A232">
        <v>22.5</v>
      </c>
      <c r="B232">
        <f t="shared" si="6"/>
        <v>1.0462673161940883</v>
      </c>
      <c r="C232">
        <f t="shared" si="7"/>
        <v>-5.8781331684120697E-2</v>
      </c>
    </row>
    <row r="233" spans="1:3">
      <c r="A233">
        <v>22.6</v>
      </c>
      <c r="B233">
        <f t="shared" si="6"/>
        <v>1.0375655378815241</v>
      </c>
      <c r="C233">
        <f t="shared" si="7"/>
        <v>-5.8386601762383528E-2</v>
      </c>
    </row>
    <row r="234" spans="1:3">
      <c r="A234">
        <v>22.7</v>
      </c>
      <c r="B234">
        <f t="shared" si="6"/>
        <v>1.0289696377417856</v>
      </c>
      <c r="C234">
        <f t="shared" si="7"/>
        <v>-5.7995061165205808E-2</v>
      </c>
    </row>
    <row r="235" spans="1:3">
      <c r="A235">
        <v>22.8</v>
      </c>
      <c r="B235">
        <f t="shared" si="6"/>
        <v>1.0204779427398574</v>
      </c>
      <c r="C235">
        <f t="shared" si="7"/>
        <v>-5.7606694094035904E-2</v>
      </c>
    </row>
    <row r="236" spans="1:3">
      <c r="A236">
        <v>22.9</v>
      </c>
      <c r="B236">
        <f t="shared" si="6"/>
        <v>1.0120888119563625</v>
      </c>
      <c r="C236">
        <f t="shared" si="7"/>
        <v>-5.7221484161227576E-2</v>
      </c>
    </row>
    <row r="237" spans="1:3">
      <c r="A237">
        <v>23</v>
      </c>
      <c r="B237">
        <f t="shared" si="6"/>
        <v>1.0038006358710754</v>
      </c>
      <c r="C237">
        <f t="shared" si="7"/>
        <v>-5.6839414430157886E-2</v>
      </c>
    </row>
    <row r="238" spans="1:3">
      <c r="A238">
        <v>23.1</v>
      </c>
      <c r="B238">
        <f t="shared" si="6"/>
        <v>0.99561183566439782</v>
      </c>
      <c r="C238">
        <f t="shared" si="7"/>
        <v>-5.6460467453391672E-2</v>
      </c>
    </row>
    <row r="239" spans="1:3">
      <c r="A239">
        <v>23.2</v>
      </c>
      <c r="B239">
        <f t="shared" si="6"/>
        <v>0.98752086253631799</v>
      </c>
      <c r="C239">
        <f t="shared" si="7"/>
        <v>-5.6084625309029967E-2</v>
      </c>
    </row>
    <row r="240" spans="1:3">
      <c r="A240">
        <v>23.3</v>
      </c>
      <c r="B240">
        <f t="shared" si="6"/>
        <v>0.97952619704233579</v>
      </c>
      <c r="C240">
        <f t="shared" si="7"/>
        <v>-5.5711869635235722E-2</v>
      </c>
    </row>
    <row r="241" spans="1:3">
      <c r="A241">
        <v>23.4</v>
      </c>
      <c r="B241">
        <f t="shared" si="6"/>
        <v>0.97162634844596862</v>
      </c>
      <c r="C241">
        <f t="shared" si="7"/>
        <v>-5.5342181663098344E-2</v>
      </c>
    </row>
    <row r="242" spans="1:3">
      <c r="A242">
        <v>23.5</v>
      </c>
      <c r="B242">
        <f t="shared" si="6"/>
        <v>0.96381985408725668</v>
      </c>
      <c r="C242">
        <f t="shared" si="7"/>
        <v>-5.4975542247918674E-2</v>
      </c>
    </row>
    <row r="243" spans="1:3">
      <c r="A243">
        <v>23.6</v>
      </c>
      <c r="B243">
        <f t="shared" si="6"/>
        <v>0.95610527876702212</v>
      </c>
      <c r="C243">
        <f t="shared" si="7"/>
        <v>-5.4611931898891908E-2</v>
      </c>
    </row>
    <row r="244" spans="1:3">
      <c r="A244">
        <v>23.7</v>
      </c>
      <c r="B244">
        <f t="shared" si="6"/>
        <v>0.94848121414623288</v>
      </c>
      <c r="C244">
        <f t="shared" si="7"/>
        <v>-5.4251330807399967E-2</v>
      </c>
    </row>
    <row r="245" spans="1:3">
      <c r="A245">
        <v>23.8</v>
      </c>
      <c r="B245">
        <f t="shared" si="6"/>
        <v>0.94094627816027787</v>
      </c>
      <c r="C245">
        <f t="shared" si="7"/>
        <v>-5.3893718873850027E-2</v>
      </c>
    </row>
    <row r="246" spans="1:3">
      <c r="A246">
        <v>23.9</v>
      </c>
      <c r="B246">
        <f t="shared" si="6"/>
        <v>0.93349911444755906</v>
      </c>
      <c r="C246">
        <f t="shared" si="7"/>
        <v>-5.3539075733234909E-2</v>
      </c>
    </row>
    <row r="247" spans="1:3">
      <c r="A247">
        <v>24</v>
      </c>
      <c r="B247">
        <f t="shared" si="6"/>
        <v>0.92613839179216562</v>
      </c>
      <c r="C247">
        <f t="shared" si="7"/>
        <v>-5.3187380779381177E-2</v>
      </c>
    </row>
    <row r="248" spans="1:3">
      <c r="A248">
        <v>24.1</v>
      </c>
      <c r="B248">
        <f t="shared" si="6"/>
        <v>0.91886280358017547</v>
      </c>
      <c r="C248">
        <f t="shared" si="7"/>
        <v>-5.2838613188000705E-2</v>
      </c>
    </row>
    <row r="249" spans="1:3">
      <c r="A249">
        <v>24.2</v>
      </c>
      <c r="B249">
        <f t="shared" si="6"/>
        <v>0.91167106726920133</v>
      </c>
      <c r="C249">
        <f t="shared" si="7"/>
        <v>-5.2492751938603976E-2</v>
      </c>
    </row>
    <row r="250" spans="1:3">
      <c r="A250">
        <v>24.3</v>
      </c>
      <c r="B250">
        <f t="shared" si="6"/>
        <v>0.90456192387088796</v>
      </c>
      <c r="C250">
        <f t="shared" si="7"/>
        <v>-5.2149775835285128E-2</v>
      </c>
    </row>
    <row r="251" spans="1:3">
      <c r="A251">
        <v>24.4</v>
      </c>
      <c r="B251">
        <f t="shared" si="6"/>
        <v>0.89753413744598276</v>
      </c>
      <c r="C251">
        <f t="shared" si="7"/>
        <v>-5.1809663526489469E-2</v>
      </c>
    </row>
    <row r="252" spans="1:3">
      <c r="A252">
        <v>24.5</v>
      </c>
      <c r="B252">
        <f t="shared" si="6"/>
        <v>0.89058649461161654</v>
      </c>
      <c r="C252">
        <f t="shared" si="7"/>
        <v>-5.1472393523738502E-2</v>
      </c>
    </row>
    <row r="253" spans="1:3">
      <c r="A253">
        <v>24.6</v>
      </c>
      <c r="B253">
        <f t="shared" si="6"/>
        <v>0.88371780406049649</v>
      </c>
      <c r="C253">
        <f t="shared" si="7"/>
        <v>-5.1137944219436515E-2</v>
      </c>
    </row>
    <row r="254" spans="1:3">
      <c r="A254">
        <v>24.7</v>
      </c>
      <c r="B254">
        <f t="shared" si="6"/>
        <v>0.87692689609175145</v>
      </c>
      <c r="C254">
        <f t="shared" si="7"/>
        <v>-5.0806293903728761E-2</v>
      </c>
    </row>
    <row r="255" spans="1:3">
      <c r="A255">
        <v>24.8</v>
      </c>
      <c r="B255">
        <f t="shared" si="6"/>
        <v>0.87021262215295991</v>
      </c>
      <c r="C255">
        <f t="shared" si="7"/>
        <v>-5.0477420780539461E-2</v>
      </c>
    </row>
    <row r="256" spans="1:3">
      <c r="A256">
        <v>24.9</v>
      </c>
      <c r="B256">
        <f t="shared" si="6"/>
        <v>0.86357385439326417</v>
      </c>
      <c r="C256">
        <f t="shared" si="7"/>
        <v>-5.0151302982731349E-2</v>
      </c>
    </row>
    <row r="257" spans="1:3">
      <c r="A257">
        <v>25</v>
      </c>
      <c r="B257">
        <f t="shared" si="6"/>
        <v>0.85700948522711429</v>
      </c>
      <c r="C257">
        <f t="shared" si="7"/>
        <v>-4.9827918586498321E-2</v>
      </c>
    </row>
    <row r="258" spans="1:3">
      <c r="A258">
        <v>25.1</v>
      </c>
      <c r="B258">
        <f t="shared" si="6"/>
        <v>0.85051842690844204</v>
      </c>
      <c r="C258">
        <f t="shared" si="7"/>
        <v>-4.9507245624997864E-2</v>
      </c>
    </row>
    <row r="259" spans="1:3">
      <c r="A259">
        <v>25.2</v>
      </c>
      <c r="B259">
        <f t="shared" si="6"/>
        <v>0.84409961111499843</v>
      </c>
      <c r="C259">
        <f t="shared" si="7"/>
        <v>-4.9189262101266562E-2</v>
      </c>
    </row>
    <row r="260" spans="1:3">
      <c r="A260">
        <v>25.3</v>
      </c>
      <c r="B260">
        <f t="shared" si="6"/>
        <v>0.83775198854252497</v>
      </c>
      <c r="C260">
        <f t="shared" si="7"/>
        <v>-4.8873946000436985E-2</v>
      </c>
    </row>
    <row r="261" spans="1:3">
      <c r="A261">
        <v>25.4</v>
      </c>
      <c r="B261">
        <f t="shared" si="6"/>
        <v>0.83147452850856229</v>
      </c>
      <c r="C261">
        <f t="shared" si="7"/>
        <v>-4.8561275301327589E-2</v>
      </c>
    </row>
    <row r="262" spans="1:3">
      <c r="A262">
        <v>25.5</v>
      </c>
      <c r="B262">
        <f t="shared" si="6"/>
        <v>0.82526621856560956</v>
      </c>
      <c r="C262">
        <f t="shared" si="7"/>
        <v>-4.8251227987368972E-2</v>
      </c>
    </row>
    <row r="263" spans="1:3">
      <c r="A263">
        <v>25.6</v>
      </c>
      <c r="B263">
        <f t="shared" si="6"/>
        <v>0.81912606412341327</v>
      </c>
      <c r="C263">
        <f t="shared" si="7"/>
        <v>-4.7943782056965589E-2</v>
      </c>
    </row>
    <row r="264" spans="1:3">
      <c r="A264">
        <v>25.7</v>
      </c>
      <c r="B264">
        <f t="shared" ref="B264:B327" si="8">$B$1*(1-1/(($B$2/A264)^2+1)^1.5)</f>
        <v>0.81305308808012233</v>
      </c>
      <c r="C264">
        <f t="shared" ref="C264:C327" si="9">$B$1/2*(1+2*$B$3-2*(1+$B$3)/(1+($B$2/A264)^2)^0.5+1/(1+($B$2/A264)^2)^1.5)</f>
        <v>-4.7638915533261272E-2</v>
      </c>
    </row>
    <row r="265" spans="1:3">
      <c r="A265">
        <v>25.8</v>
      </c>
      <c r="B265">
        <f t="shared" si="8"/>
        <v>0.80704633046208618</v>
      </c>
      <c r="C265">
        <f t="shared" si="9"/>
        <v>-4.7336606473403486E-2</v>
      </c>
    </row>
    <row r="266" spans="1:3">
      <c r="A266">
        <v>25.9</v>
      </c>
      <c r="B266">
        <f t="shared" si="8"/>
        <v>0.8011048480721028</v>
      </c>
      <c r="C266">
        <f t="shared" si="9"/>
        <v>-4.7036832977236376E-2</v>
      </c>
    </row>
    <row r="267" spans="1:3">
      <c r="A267">
        <v>26</v>
      </c>
      <c r="B267">
        <f t="shared" si="8"/>
        <v>0.79522771414584192</v>
      </c>
      <c r="C267">
        <f t="shared" si="9"/>
        <v>-4.6739573195541673E-2</v>
      </c>
    </row>
    <row r="268" spans="1:3">
      <c r="A268">
        <v>26.1</v>
      </c>
      <c r="B268">
        <f t="shared" si="8"/>
        <v>0.78941401801628674</v>
      </c>
      <c r="C268">
        <f t="shared" si="9"/>
        <v>-4.6444805337815809E-2</v>
      </c>
    </row>
    <row r="269" spans="1:3">
      <c r="A269">
        <v>26.2</v>
      </c>
      <c r="B269">
        <f t="shared" si="8"/>
        <v>0.78366286478593117</v>
      </c>
      <c r="C269">
        <f t="shared" si="9"/>
        <v>-4.6152507679524946E-2</v>
      </c>
    </row>
    <row r="270" spans="1:3">
      <c r="A270">
        <v>26.3</v>
      </c>
      <c r="B270">
        <f t="shared" si="8"/>
        <v>0.77797337500660757</v>
      </c>
      <c r="C270">
        <f t="shared" si="9"/>
        <v>-4.5862658569051917E-2</v>
      </c>
    </row>
    <row r="271" spans="1:3">
      <c r="A271">
        <v>26.4</v>
      </c>
      <c r="B271">
        <f t="shared" si="8"/>
        <v>0.77234468436667536</v>
      </c>
      <c r="C271">
        <f t="shared" si="9"/>
        <v>-4.5575236434120259E-2</v>
      </c>
    </row>
    <row r="272" spans="1:3">
      <c r="A272">
        <v>26.5</v>
      </c>
      <c r="B272">
        <f t="shared" si="8"/>
        <v>0.76677594338541877</v>
      </c>
      <c r="C272">
        <f t="shared" si="9"/>
        <v>-4.529021978789266E-2</v>
      </c>
    </row>
    <row r="273" spans="1:3">
      <c r="A273">
        <v>26.6</v>
      </c>
      <c r="B273">
        <f t="shared" si="8"/>
        <v>0.76126631711445236</v>
      </c>
      <c r="C273">
        <f t="shared" si="9"/>
        <v>-4.5007587234693058E-2</v>
      </c>
    </row>
    <row r="274" spans="1:3">
      <c r="A274">
        <v>26.7</v>
      </c>
      <c r="B274">
        <f t="shared" si="8"/>
        <v>0.75581498484601106</v>
      </c>
      <c r="C274">
        <f t="shared" si="9"/>
        <v>-4.4727317475357353E-2</v>
      </c>
    </row>
    <row r="275" spans="1:3">
      <c r="A275">
        <v>26.8</v>
      </c>
      <c r="B275">
        <f t="shared" si="8"/>
        <v>0.7504211398278382</v>
      </c>
      <c r="C275">
        <f t="shared" si="9"/>
        <v>-4.4449389312259391E-2</v>
      </c>
    </row>
    <row r="276" spans="1:3">
      <c r="A276">
        <v>26.9</v>
      </c>
      <c r="B276">
        <f t="shared" si="8"/>
        <v>0.74508398898463168</v>
      </c>
      <c r="C276">
        <f t="shared" si="9"/>
        <v>-4.4173781654015531E-2</v>
      </c>
    </row>
    <row r="277" spans="1:3">
      <c r="A277">
        <v>27</v>
      </c>
      <c r="B277">
        <f t="shared" si="8"/>
        <v>0.73980275264579176</v>
      </c>
      <c r="C277">
        <f t="shared" si="9"/>
        <v>-4.3900473519866146E-2</v>
      </c>
    </row>
    <row r="278" spans="1:3">
      <c r="A278">
        <v>27.1</v>
      </c>
      <c r="B278">
        <f t="shared" si="8"/>
        <v>0.73457666427933721</v>
      </c>
      <c r="C278">
        <f t="shared" si="9"/>
        <v>-4.3629444043803978E-2</v>
      </c>
    </row>
    <row r="279" spans="1:3">
      <c r="A279">
        <v>27.2</v>
      </c>
      <c r="B279">
        <f t="shared" si="8"/>
        <v>0.72940497023184669</v>
      </c>
      <c r="C279">
        <f t="shared" si="9"/>
        <v>-4.336067247837444E-2</v>
      </c>
    </row>
    <row r="280" spans="1:3">
      <c r="A280">
        <v>27.3</v>
      </c>
      <c r="B280">
        <f t="shared" si="8"/>
        <v>0.72428692947428541</v>
      </c>
      <c r="C280">
        <f t="shared" si="9"/>
        <v>-4.3094138198247756E-2</v>
      </c>
    </row>
    <row r="281" spans="1:3">
      <c r="A281">
        <v>27.4</v>
      </c>
      <c r="B281">
        <f t="shared" si="8"/>
        <v>0.71922181335349888</v>
      </c>
      <c r="C281">
        <f t="shared" si="9"/>
        <v>-4.2829820703543797E-2</v>
      </c>
    </row>
    <row r="282" spans="1:3">
      <c r="A282">
        <v>27.5</v>
      </c>
      <c r="B282">
        <f t="shared" si="8"/>
        <v>0.71420890534934223</v>
      </c>
      <c r="C282">
        <f t="shared" si="9"/>
        <v>-4.2567699622867161E-2</v>
      </c>
    </row>
    <row r="283" spans="1:3">
      <c r="A283">
        <v>27.6</v>
      </c>
      <c r="B283">
        <f t="shared" si="8"/>
        <v>0.70924750083719845</v>
      </c>
      <c r="C283">
        <f t="shared" si="9"/>
        <v>-4.2307754716182366E-2</v>
      </c>
    </row>
    <row r="284" spans="1:3">
      <c r="A284">
        <v>27.7</v>
      </c>
      <c r="B284">
        <f t="shared" si="8"/>
        <v>0.70433690685580752</v>
      </c>
      <c r="C284">
        <f t="shared" si="9"/>
        <v>-4.2049965877400119E-2</v>
      </c>
    </row>
    <row r="285" spans="1:3">
      <c r="A285">
        <v>27.8</v>
      </c>
      <c r="B285">
        <f t="shared" si="8"/>
        <v>0.69947644188029456</v>
      </c>
      <c r="C285">
        <f t="shared" si="9"/>
        <v>-4.179431313684201E-2</v>
      </c>
    </row>
    <row r="286" spans="1:3">
      <c r="A286">
        <v>27.9</v>
      </c>
      <c r="B286">
        <f t="shared" si="8"/>
        <v>0.69466543560019078</v>
      </c>
      <c r="C286">
        <f t="shared" si="9"/>
        <v>-4.1540776663397116E-2</v>
      </c>
    </row>
    <row r="287" spans="1:3">
      <c r="A287">
        <v>28</v>
      </c>
      <c r="B287">
        <f t="shared" si="8"/>
        <v>0.68990322870241538</v>
      </c>
      <c r="C287">
        <f t="shared" si="9"/>
        <v>-4.1289336766604512E-2</v>
      </c>
    </row>
    <row r="288" spans="1:3">
      <c r="A288">
        <v>28.1</v>
      </c>
      <c r="B288">
        <f t="shared" si="8"/>
        <v>0.68518917265899038</v>
      </c>
      <c r="C288">
        <f t="shared" si="9"/>
        <v>-4.1039973898470972E-2</v>
      </c>
    </row>
    <row r="289" spans="1:3">
      <c r="A289">
        <v>28.2</v>
      </c>
      <c r="B289">
        <f t="shared" si="8"/>
        <v>0.68052262951952325</v>
      </c>
      <c r="C289">
        <f t="shared" si="9"/>
        <v>-4.0792668655164621E-2</v>
      </c>
    </row>
    <row r="290" spans="1:3">
      <c r="A290">
        <v>28.3</v>
      </c>
      <c r="B290">
        <f t="shared" si="8"/>
        <v>0.67590297170815772</v>
      </c>
      <c r="C290">
        <f t="shared" si="9"/>
        <v>-4.0547401778537884E-2</v>
      </c>
    </row>
    <row r="291" spans="1:3">
      <c r="A291">
        <v>28.4</v>
      </c>
      <c r="B291">
        <f t="shared" si="8"/>
        <v>0.67132958182502256</v>
      </c>
      <c r="C291">
        <f t="shared" si="9"/>
        <v>-4.0304154157471406E-2</v>
      </c>
    </row>
    <row r="292" spans="1:3">
      <c r="A292">
        <v>28.5</v>
      </c>
      <c r="B292">
        <f t="shared" si="8"/>
        <v>0.66680185245204193</v>
      </c>
      <c r="C292">
        <f t="shared" si="9"/>
        <v>-4.0062906829140543E-2</v>
      </c>
    </row>
    <row r="293" spans="1:3">
      <c r="A293">
        <v>28.6</v>
      </c>
      <c r="B293">
        <f t="shared" si="8"/>
        <v>0.66231918596290407</v>
      </c>
      <c r="C293">
        <f t="shared" si="9"/>
        <v>-3.9823640980036212E-2</v>
      </c>
    </row>
    <row r="294" spans="1:3">
      <c r="A294">
        <v>28.7</v>
      </c>
      <c r="B294">
        <f t="shared" si="8"/>
        <v>0.65788099433723823</v>
      </c>
      <c r="C294">
        <f t="shared" si="9"/>
        <v>-3.9586337946958261E-2</v>
      </c>
    </row>
    <row r="295" spans="1:3">
      <c r="A295">
        <v>28.8</v>
      </c>
      <c r="B295">
        <f t="shared" si="8"/>
        <v>0.65348669897879186</v>
      </c>
      <c r="C295">
        <f t="shared" si="9"/>
        <v>-3.9350979217804005E-2</v>
      </c>
    </row>
    <row r="296" spans="1:3">
      <c r="A296">
        <v>28.9</v>
      </c>
      <c r="B296">
        <f t="shared" si="8"/>
        <v>0.64913573053753948</v>
      </c>
      <c r="C296">
        <f t="shared" si="9"/>
        <v>-3.9117546432307637E-2</v>
      </c>
    </row>
    <row r="297" spans="1:3">
      <c r="A297">
        <v>29</v>
      </c>
      <c r="B297">
        <f t="shared" si="8"/>
        <v>0.64482752873562033</v>
      </c>
      <c r="C297">
        <f t="shared" si="9"/>
        <v>-3.8886021382595615E-2</v>
      </c>
    </row>
    <row r="298" spans="1:3">
      <c r="A298">
        <v>29.1</v>
      </c>
      <c r="B298">
        <f t="shared" si="8"/>
        <v>0.64056154219707784</v>
      </c>
      <c r="C298">
        <f t="shared" si="9"/>
        <v>-3.8656386013711241E-2</v>
      </c>
    </row>
    <row r="299" spans="1:3">
      <c r="A299">
        <v>29.2</v>
      </c>
      <c r="B299">
        <f t="shared" si="8"/>
        <v>0.63633722828114803</v>
      </c>
      <c r="C299">
        <f t="shared" si="9"/>
        <v>-3.8428622423941905E-2</v>
      </c>
    </row>
    <row r="300" spans="1:3">
      <c r="A300">
        <v>29.3</v>
      </c>
      <c r="B300">
        <f t="shared" si="8"/>
        <v>0.63215405291923987</v>
      </c>
      <c r="C300">
        <f t="shared" si="9"/>
        <v>-3.8202712865160471E-2</v>
      </c>
    </row>
    <row r="301" spans="1:3">
      <c r="A301">
        <v>29.4</v>
      </c>
      <c r="B301">
        <f t="shared" si="8"/>
        <v>0.62801149045530469</v>
      </c>
      <c r="C301">
        <f t="shared" si="9"/>
        <v>-3.7978639742979325E-2</v>
      </c>
    </row>
    <row r="302" spans="1:3">
      <c r="A302">
        <v>29.5</v>
      </c>
      <c r="B302">
        <f t="shared" si="8"/>
        <v>0.62390902348966271</v>
      </c>
      <c r="C302">
        <f t="shared" si="9"/>
        <v>-3.7756385616871113E-2</v>
      </c>
    </row>
    <row r="303" spans="1:3">
      <c r="A303">
        <v>29.6</v>
      </c>
      <c r="B303">
        <f t="shared" si="8"/>
        <v>0.61984614272609206</v>
      </c>
      <c r="C303">
        <f t="shared" si="9"/>
        <v>-3.7535933200198712E-2</v>
      </c>
    </row>
    <row r="304" spans="1:3">
      <c r="A304">
        <v>29.7</v>
      </c>
      <c r="B304">
        <f t="shared" si="8"/>
        <v>0.6158223468222368</v>
      </c>
      <c r="C304">
        <f t="shared" si="9"/>
        <v>-3.7317265360152785E-2</v>
      </c>
    </row>
    <row r="305" spans="1:3">
      <c r="A305">
        <v>29.8</v>
      </c>
      <c r="B305">
        <f t="shared" si="8"/>
        <v>0.61183714224308738</v>
      </c>
      <c r="C305">
        <f t="shared" si="9"/>
        <v>-3.7100365117630207E-2</v>
      </c>
    </row>
    <row r="306" spans="1:3">
      <c r="A306">
        <v>29.9</v>
      </c>
      <c r="B306">
        <f t="shared" si="8"/>
        <v>0.60789004311762707</v>
      </c>
      <c r="C306">
        <f t="shared" si="9"/>
        <v>-3.6885215647033398E-2</v>
      </c>
    </row>
    <row r="307" spans="1:3">
      <c r="A307">
        <v>30</v>
      </c>
      <c r="B307">
        <f t="shared" si="8"/>
        <v>0.6039805710984425</v>
      </c>
      <c r="C307">
        <f t="shared" si="9"/>
        <v>-3.6671800276026345E-2</v>
      </c>
    </row>
    <row r="308" spans="1:3">
      <c r="A308">
        <v>30.1</v>
      </c>
      <c r="B308">
        <f t="shared" si="8"/>
        <v>0.600108255224302</v>
      </c>
      <c r="C308">
        <f t="shared" si="9"/>
        <v>-3.6460102485175727E-2</v>
      </c>
    </row>
    <row r="309" spans="1:3">
      <c r="A309">
        <v>30.2</v>
      </c>
      <c r="B309">
        <f t="shared" si="8"/>
        <v>0.59627263178559486</v>
      </c>
      <c r="C309">
        <f t="shared" si="9"/>
        <v>-3.6250105907617014E-2</v>
      </c>
    </row>
    <row r="310" spans="1:3">
      <c r="A310">
        <v>30.3</v>
      </c>
      <c r="B310">
        <f t="shared" si="8"/>
        <v>0.59247324419260838</v>
      </c>
      <c r="C310">
        <f t="shared" si="9"/>
        <v>-3.6041794328560695E-2</v>
      </c>
    </row>
    <row r="311" spans="1:3">
      <c r="A311">
        <v>30.4</v>
      </c>
      <c r="B311">
        <f t="shared" si="8"/>
        <v>0.58870964284650107</v>
      </c>
      <c r="C311">
        <f t="shared" si="9"/>
        <v>-3.5835151684850963E-2</v>
      </c>
    </row>
    <row r="312" spans="1:3">
      <c r="A312">
        <v>30.5</v>
      </c>
      <c r="B312">
        <f t="shared" si="8"/>
        <v>0.58498138501299202</v>
      </c>
      <c r="C312">
        <f t="shared" si="9"/>
        <v>-3.5630162064400339E-2</v>
      </c>
    </row>
    <row r="313" spans="1:3">
      <c r="A313">
        <v>30.6</v>
      </c>
      <c r="B313">
        <f t="shared" si="8"/>
        <v>0.58128803469864487</v>
      </c>
      <c r="C313">
        <f t="shared" si="9"/>
        <v>-3.5426809705619289E-2</v>
      </c>
    </row>
    <row r="314" spans="1:3">
      <c r="A314">
        <v>30.7</v>
      </c>
      <c r="B314">
        <f t="shared" si="8"/>
        <v>0.57762916252973473</v>
      </c>
      <c r="C314">
        <f t="shared" si="9"/>
        <v>-3.522507899676508E-2</v>
      </c>
    </row>
    <row r="315" spans="1:3">
      <c r="A315">
        <v>30.8</v>
      </c>
      <c r="B315">
        <f t="shared" si="8"/>
        <v>0.57400434563355973</v>
      </c>
      <c r="C315">
        <f t="shared" si="9"/>
        <v>-3.5024954475300629E-2</v>
      </c>
    </row>
    <row r="316" spans="1:3">
      <c r="A316">
        <v>30.9</v>
      </c>
      <c r="B316">
        <f t="shared" si="8"/>
        <v>0.57041316752224569</v>
      </c>
      <c r="C316">
        <f t="shared" si="9"/>
        <v>-3.4826420827177573E-2</v>
      </c>
    </row>
    <row r="317" spans="1:3">
      <c r="A317">
        <v>31</v>
      </c>
      <c r="B317">
        <f t="shared" si="8"/>
        <v>0.56685521797889382</v>
      </c>
      <c r="C317">
        <f t="shared" si="9"/>
        <v>-3.4629462886065221E-2</v>
      </c>
    </row>
    <row r="318" spans="1:3">
      <c r="A318">
        <v>31.1</v>
      </c>
      <c r="B318">
        <f t="shared" si="8"/>
        <v>0.56333009294610159</v>
      </c>
      <c r="C318">
        <f t="shared" si="9"/>
        <v>-3.4434065632626965E-2</v>
      </c>
    </row>
    <row r="319" spans="1:3">
      <c r="A319">
        <v>31.2</v>
      </c>
      <c r="B319">
        <f t="shared" si="8"/>
        <v>0.55983739441668012</v>
      </c>
      <c r="C319">
        <f t="shared" si="9"/>
        <v>-3.4240214193662633E-2</v>
      </c>
    </row>
    <row r="320" spans="1:3">
      <c r="A320">
        <v>31.3</v>
      </c>
      <c r="B320">
        <f t="shared" si="8"/>
        <v>0.55637673032668977</v>
      </c>
      <c r="C320">
        <f t="shared" si="9"/>
        <v>-3.4047893841294141E-2</v>
      </c>
    </row>
    <row r="321" spans="1:3">
      <c r="A321">
        <v>31.4</v>
      </c>
      <c r="B321">
        <f t="shared" si="8"/>
        <v>0.55294771445056401</v>
      </c>
      <c r="C321">
        <f t="shared" si="9"/>
        <v>-3.3857089992102851E-2</v>
      </c>
    </row>
    <row r="322" spans="1:3">
      <c r="A322">
        <v>31.5</v>
      </c>
      <c r="B322">
        <f t="shared" si="8"/>
        <v>0.54954996629840491</v>
      </c>
      <c r="C322">
        <f t="shared" si="9"/>
        <v>-3.3667788206226956E-2</v>
      </c>
    </row>
    <row r="323" spans="1:3">
      <c r="A323">
        <v>31.6</v>
      </c>
      <c r="B323">
        <f t="shared" si="8"/>
        <v>0.54618311101533368</v>
      </c>
      <c r="C323">
        <f t="shared" si="9"/>
        <v>-3.3479974186453876E-2</v>
      </c>
    </row>
    <row r="324" spans="1:3">
      <c r="A324">
        <v>31.7</v>
      </c>
      <c r="B324">
        <f t="shared" si="8"/>
        <v>0.54284677928288116</v>
      </c>
      <c r="C324">
        <f t="shared" si="9"/>
        <v>-3.3293633777276843E-2</v>
      </c>
    </row>
    <row r="325" spans="1:3">
      <c r="A325">
        <v>31.8</v>
      </c>
      <c r="B325">
        <f t="shared" si="8"/>
        <v>0.53954060722233355</v>
      </c>
      <c r="C325">
        <f t="shared" si="9"/>
        <v>-3.3108752963949828E-2</v>
      </c>
    </row>
    <row r="326" spans="1:3">
      <c r="A326">
        <v>31.9</v>
      </c>
      <c r="B326">
        <f t="shared" si="8"/>
        <v>0.53626423630003639</v>
      </c>
      <c r="C326">
        <f t="shared" si="9"/>
        <v>-3.2925317871509152E-2</v>
      </c>
    </row>
    <row r="327" spans="1:3">
      <c r="A327">
        <v>32</v>
      </c>
      <c r="B327">
        <f t="shared" si="8"/>
        <v>0.53301731323458723</v>
      </c>
      <c r="C327">
        <f t="shared" si="9"/>
        <v>-3.2743314763773457E-2</v>
      </c>
    </row>
    <row r="328" spans="1:3">
      <c r="A328">
        <v>32.1</v>
      </c>
      <c r="B328">
        <f t="shared" ref="B328:B391" si="10">$B$1*(1-1/(($B$2/A328)^2+1)^1.5)</f>
        <v>0.52979948990588166</v>
      </c>
      <c r="C328">
        <f t="shared" ref="C328:C391" si="11">$B$1/2*(1+2*$B$3-2*(1+$B$3)/(1+($B$2/A328)^2)^0.5+1/(1+($B$2/A328)^2)^1.5)</f>
        <v>-3.256273004233784E-2</v>
      </c>
    </row>
    <row r="329" spans="1:3">
      <c r="A329">
        <v>32.200000000000003</v>
      </c>
      <c r="B329">
        <f t="shared" si="10"/>
        <v>0.52661042326594798</v>
      </c>
      <c r="C329">
        <f t="shared" si="11"/>
        <v>-3.2383550245556336E-2</v>
      </c>
    </row>
    <row r="330" spans="1:3">
      <c r="A330">
        <v>32.299999999999997</v>
      </c>
      <c r="B330">
        <f t="shared" si="10"/>
        <v>0.52344977525158376</v>
      </c>
      <c r="C330">
        <f t="shared" si="11"/>
        <v>-3.2205762047506081E-2</v>
      </c>
    </row>
    <row r="331" spans="1:3">
      <c r="A331">
        <v>32.4</v>
      </c>
      <c r="B331">
        <f t="shared" si="10"/>
        <v>0.52031721269868769</v>
      </c>
      <c r="C331">
        <f t="shared" si="11"/>
        <v>-3.2029352256929822E-2</v>
      </c>
    </row>
    <row r="332" spans="1:3">
      <c r="A332">
        <v>32.5</v>
      </c>
      <c r="B332">
        <f t="shared" si="10"/>
        <v>0.51721240725829676</v>
      </c>
      <c r="C332">
        <f t="shared" si="11"/>
        <v>-3.185430781618509E-2</v>
      </c>
    </row>
    <row r="333" spans="1:3">
      <c r="A333">
        <v>32.6</v>
      </c>
      <c r="B333">
        <f t="shared" si="10"/>
        <v>0.51413503531429539</v>
      </c>
      <c r="C333">
        <f t="shared" si="11"/>
        <v>-3.1680615800170064E-2</v>
      </c>
    </row>
    <row r="334" spans="1:3">
      <c r="A334">
        <v>32.700000000000003</v>
      </c>
      <c r="B334">
        <f t="shared" si="10"/>
        <v>0.51108477790270002</v>
      </c>
      <c r="C334">
        <f t="shared" si="11"/>
        <v>-3.1508263415261084E-2</v>
      </c>
    </row>
    <row r="335" spans="1:3">
      <c r="A335">
        <v>32.799999999999997</v>
      </c>
      <c r="B335">
        <f t="shared" si="10"/>
        <v>0.50806132063255405</v>
      </c>
      <c r="C335">
        <f t="shared" si="11"/>
        <v>-3.1337237998196044E-2</v>
      </c>
    </row>
    <row r="336" spans="1:3">
      <c r="A336">
        <v>32.9</v>
      </c>
      <c r="B336">
        <f t="shared" si="10"/>
        <v>0.50506435360837487</v>
      </c>
      <c r="C336">
        <f t="shared" si="11"/>
        <v>-3.116752701503106E-2</v>
      </c>
    </row>
    <row r="337" spans="1:3">
      <c r="A337">
        <v>33</v>
      </c>
      <c r="B337">
        <f t="shared" si="10"/>
        <v>0.50209357135407306</v>
      </c>
      <c r="C337">
        <f t="shared" si="11"/>
        <v>-3.0999118059983899E-2</v>
      </c>
    </row>
    <row r="338" spans="1:3">
      <c r="A338">
        <v>33.1</v>
      </c>
      <c r="B338">
        <f t="shared" si="10"/>
        <v>0.49914867273840369</v>
      </c>
      <c r="C338">
        <f t="shared" si="11"/>
        <v>-3.0831998854393972E-2</v>
      </c>
    </row>
    <row r="339" spans="1:3">
      <c r="A339">
        <v>33.200000000000003</v>
      </c>
      <c r="B339">
        <f t="shared" si="10"/>
        <v>0.49622936090181813</v>
      </c>
      <c r="C339">
        <f t="shared" si="11"/>
        <v>-3.0666157245566594E-2</v>
      </c>
    </row>
    <row r="340" spans="1:3">
      <c r="A340">
        <v>33.299999999999997</v>
      </c>
      <c r="B340">
        <f t="shared" si="10"/>
        <v>0.4933353431847648</v>
      </c>
      <c r="C340">
        <f t="shared" si="11"/>
        <v>-3.0501581205685524E-2</v>
      </c>
    </row>
    <row r="341" spans="1:3">
      <c r="A341">
        <v>33.4</v>
      </c>
      <c r="B341">
        <f t="shared" si="10"/>
        <v>0.49046633105734039</v>
      </c>
      <c r="C341">
        <f t="shared" si="11"/>
        <v>-3.0338258830701348E-2</v>
      </c>
    </row>
    <row r="342" spans="1:3">
      <c r="A342">
        <v>33.5</v>
      </c>
      <c r="B342">
        <f t="shared" si="10"/>
        <v>0.48762204005033005</v>
      </c>
      <c r="C342">
        <f t="shared" si="11"/>
        <v>-3.0176178339211546E-2</v>
      </c>
    </row>
    <row r="343" spans="1:3">
      <c r="A343">
        <v>33.6</v>
      </c>
      <c r="B343">
        <f t="shared" si="10"/>
        <v>0.48480218968755318</v>
      </c>
      <c r="C343">
        <f t="shared" si="11"/>
        <v>-3.0015328071347214E-2</v>
      </c>
    </row>
    <row r="344" spans="1:3">
      <c r="A344">
        <v>33.700000000000003</v>
      </c>
      <c r="B344">
        <f t="shared" si="10"/>
        <v>0.48200650341950313</v>
      </c>
      <c r="C344">
        <f t="shared" si="11"/>
        <v>-2.9855696487657291E-2</v>
      </c>
    </row>
    <row r="345" spans="1:3">
      <c r="A345">
        <v>33.799999999999997</v>
      </c>
      <c r="B345">
        <f t="shared" si="10"/>
        <v>0.47923470855827432</v>
      </c>
      <c r="C345">
        <f t="shared" si="11"/>
        <v>-2.9697272167993616E-2</v>
      </c>
    </row>
    <row r="346" spans="1:3">
      <c r="A346">
        <v>33.9</v>
      </c>
      <c r="B346">
        <f t="shared" si="10"/>
        <v>0.47648653621368664</v>
      </c>
      <c r="C346">
        <f t="shared" si="11"/>
        <v>-2.9540043810398486E-2</v>
      </c>
    </row>
    <row r="347" spans="1:3">
      <c r="A347">
        <v>34</v>
      </c>
      <c r="B347">
        <f t="shared" si="10"/>
        <v>0.47376172123069216</v>
      </c>
      <c r="C347">
        <f t="shared" si="11"/>
        <v>-2.9384000229983886E-2</v>
      </c>
    </row>
    <row r="348" spans="1:3">
      <c r="A348">
        <v>34.1</v>
      </c>
      <c r="B348">
        <f t="shared" si="10"/>
        <v>0.471060002127896</v>
      </c>
      <c r="C348">
        <f t="shared" si="11"/>
        <v>-2.9229130357818212E-2</v>
      </c>
    </row>
    <row r="349" spans="1:3">
      <c r="A349">
        <v>34.200000000000003</v>
      </c>
      <c r="B349">
        <f t="shared" si="10"/>
        <v>0.46838112103730789</v>
      </c>
      <c r="C349">
        <f t="shared" si="11"/>
        <v>-2.9075423239828813E-2</v>
      </c>
    </row>
    <row r="350" spans="1:3">
      <c r="A350">
        <v>34.299999999999997</v>
      </c>
      <c r="B350">
        <f t="shared" si="10"/>
        <v>0.46572482364516776</v>
      </c>
      <c r="C350">
        <f t="shared" si="11"/>
        <v>-2.8922868035672067E-2</v>
      </c>
    </row>
    <row r="351" spans="1:3">
      <c r="A351">
        <v>34.4</v>
      </c>
      <c r="B351">
        <f t="shared" si="10"/>
        <v>0.4630908591339522</v>
      </c>
      <c r="C351">
        <f t="shared" si="11"/>
        <v>-2.8771454017660902E-2</v>
      </c>
    </row>
    <row r="352" spans="1:3">
      <c r="A352">
        <v>34.5</v>
      </c>
      <c r="B352">
        <f t="shared" si="10"/>
        <v>0.46047898012541</v>
      </c>
      <c r="C352">
        <f t="shared" si="11"/>
        <v>-2.8621170569634036E-2</v>
      </c>
    </row>
    <row r="353" spans="1:3">
      <c r="A353">
        <v>34.6</v>
      </c>
      <c r="B353">
        <f t="shared" si="10"/>
        <v>0.45788894262469682</v>
      </c>
      <c r="C353">
        <f t="shared" si="11"/>
        <v>-2.8472007185865178E-2</v>
      </c>
    </row>
    <row r="354" spans="1:3">
      <c r="A354">
        <v>34.700000000000003</v>
      </c>
      <c r="B354">
        <f t="shared" si="10"/>
        <v>0.45532050596555573</v>
      </c>
      <c r="C354">
        <f t="shared" si="11"/>
        <v>-2.8323953469975571E-2</v>
      </c>
    </row>
    <row r="355" spans="1:3">
      <c r="A355">
        <v>34.799999999999997</v>
      </c>
      <c r="B355">
        <f t="shared" si="10"/>
        <v>0.45277343275651027</v>
      </c>
      <c r="C355">
        <f t="shared" si="11"/>
        <v>-2.8176999133849856E-2</v>
      </c>
    </row>
    <row r="356" spans="1:3">
      <c r="A356">
        <v>34.9</v>
      </c>
      <c r="B356">
        <f t="shared" si="10"/>
        <v>0.45024748882805332</v>
      </c>
      <c r="C356">
        <f t="shared" si="11"/>
        <v>-2.8031133996533619E-2</v>
      </c>
    </row>
    <row r="357" spans="1:3">
      <c r="A357">
        <v>35</v>
      </c>
      <c r="B357">
        <f t="shared" si="10"/>
        <v>0.44774244318085188</v>
      </c>
      <c r="C357">
        <f t="shared" si="11"/>
        <v>-2.7886347983172577E-2</v>
      </c>
    </row>
    <row r="358" spans="1:3">
      <c r="A358">
        <v>35.1</v>
      </c>
      <c r="B358">
        <f t="shared" si="10"/>
        <v>0.44525806793484446</v>
      </c>
      <c r="C358">
        <f t="shared" si="11"/>
        <v>-2.7742631123928441E-2</v>
      </c>
    </row>
    <row r="359" spans="1:3">
      <c r="A359">
        <v>35.200000000000003</v>
      </c>
      <c r="B359">
        <f t="shared" si="10"/>
        <v>0.44279413827935432</v>
      </c>
      <c r="C359">
        <f t="shared" si="11"/>
        <v>-2.7599973552909773E-2</v>
      </c>
    </row>
    <row r="360" spans="1:3">
      <c r="A360">
        <v>35.299999999999997</v>
      </c>
      <c r="B360">
        <f t="shared" si="10"/>
        <v>0.44035043242407368</v>
      </c>
      <c r="C360">
        <f t="shared" si="11"/>
        <v>-2.7458365507118665E-2</v>
      </c>
    </row>
    <row r="361" spans="1:3">
      <c r="A361">
        <v>35.4</v>
      </c>
      <c r="B361">
        <f t="shared" si="10"/>
        <v>0.43792673155095052</v>
      </c>
      <c r="C361">
        <f t="shared" si="11"/>
        <v>-2.7317797325385751E-2</v>
      </c>
    </row>
    <row r="362" spans="1:3">
      <c r="A362">
        <v>35.5</v>
      </c>
      <c r="B362">
        <f t="shared" si="10"/>
        <v>0.43552281976698637</v>
      </c>
      <c r="C362">
        <f t="shared" si="11"/>
        <v>-2.7178259447327713E-2</v>
      </c>
    </row>
    <row r="363" spans="1:3">
      <c r="A363">
        <v>35.6</v>
      </c>
      <c r="B363">
        <f t="shared" si="10"/>
        <v>0.4331384840578717</v>
      </c>
      <c r="C363">
        <f t="shared" si="11"/>
        <v>-2.7039742412297285E-2</v>
      </c>
    </row>
    <row r="364" spans="1:3">
      <c r="A364">
        <v>35.700000000000003</v>
      </c>
      <c r="B364">
        <f t="shared" si="10"/>
        <v>0.43077351424249066</v>
      </c>
      <c r="C364">
        <f t="shared" si="11"/>
        <v>-2.6902236858344919E-2</v>
      </c>
    </row>
    <row r="365" spans="1:3">
      <c r="A365">
        <v>35.799999999999997</v>
      </c>
      <c r="B365">
        <f t="shared" si="10"/>
        <v>0.4284277029282102</v>
      </c>
      <c r="C365">
        <f t="shared" si="11"/>
        <v>-2.6765733521196267E-2</v>
      </c>
    </row>
    <row r="366" spans="1:3">
      <c r="A366">
        <v>35.9</v>
      </c>
      <c r="B366">
        <f t="shared" si="10"/>
        <v>0.42610084546704508</v>
      </c>
      <c r="C366">
        <f t="shared" si="11"/>
        <v>-2.663022323322467E-2</v>
      </c>
    </row>
    <row r="367" spans="1:3">
      <c r="A367">
        <v>36</v>
      </c>
      <c r="B367">
        <f t="shared" si="10"/>
        <v>0.42379273991257571</v>
      </c>
      <c r="C367">
        <f t="shared" si="11"/>
        <v>-2.6495696922443635E-2</v>
      </c>
    </row>
    <row r="368" spans="1:3">
      <c r="A368">
        <v>36.1</v>
      </c>
      <c r="B368">
        <f t="shared" si="10"/>
        <v>0.42150318697762867</v>
      </c>
      <c r="C368">
        <f t="shared" si="11"/>
        <v>-2.636214561147765E-2</v>
      </c>
    </row>
    <row r="369" spans="1:3">
      <c r="A369">
        <v>36.200000000000003</v>
      </c>
      <c r="B369">
        <f t="shared" si="10"/>
        <v>0.41923198999279154</v>
      </c>
      <c r="C369">
        <f t="shared" si="11"/>
        <v>-2.6229560416590469E-2</v>
      </c>
    </row>
    <row r="370" spans="1:3">
      <c r="A370">
        <v>36.299999999999997</v>
      </c>
      <c r="B370">
        <f t="shared" si="10"/>
        <v>0.41697895486557723</v>
      </c>
      <c r="C370">
        <f t="shared" si="11"/>
        <v>-2.6097932546661762E-2</v>
      </c>
    </row>
    <row r="371" spans="1:3">
      <c r="A371">
        <v>36.4</v>
      </c>
      <c r="B371">
        <f t="shared" si="10"/>
        <v>0.41474389004042433</v>
      </c>
      <c r="C371">
        <f t="shared" si="11"/>
        <v>-2.596725330222871E-2</v>
      </c>
    </row>
    <row r="372" spans="1:3">
      <c r="A372">
        <v>36.5</v>
      </c>
      <c r="B372">
        <f t="shared" si="10"/>
        <v>0.4125266064593186</v>
      </c>
      <c r="C372">
        <f t="shared" si="11"/>
        <v>-2.5837514074481815E-2</v>
      </c>
    </row>
    <row r="373" spans="1:3">
      <c r="A373">
        <v>36.6</v>
      </c>
      <c r="B373">
        <f t="shared" si="10"/>
        <v>0.41032691752318551</v>
      </c>
      <c r="C373">
        <f t="shared" si="11"/>
        <v>-2.5708706344323151E-2</v>
      </c>
    </row>
    <row r="374" spans="1:3">
      <c r="A374">
        <v>36.700000000000003</v>
      </c>
      <c r="B374">
        <f t="shared" si="10"/>
        <v>0.40814463905395559</v>
      </c>
      <c r="C374">
        <f t="shared" si="11"/>
        <v>-2.5580821681384647E-2</v>
      </c>
    </row>
    <row r="375" spans="1:3">
      <c r="A375">
        <v>36.799999999999997</v>
      </c>
      <c r="B375">
        <f t="shared" si="10"/>
        <v>0.40597958925726596</v>
      </c>
      <c r="C375">
        <f t="shared" si="11"/>
        <v>-2.5453851743068023E-2</v>
      </c>
    </row>
    <row r="376" spans="1:3">
      <c r="A376">
        <v>36.9</v>
      </c>
      <c r="B376">
        <f t="shared" si="10"/>
        <v>0.4038315886858862</v>
      </c>
      <c r="C376">
        <f t="shared" si="11"/>
        <v>-2.5327788273617202E-2</v>
      </c>
    </row>
    <row r="377" spans="1:3">
      <c r="A377">
        <v>37</v>
      </c>
      <c r="B377">
        <f t="shared" si="10"/>
        <v>0.40170046020373884</v>
      </c>
      <c r="C377">
        <f t="shared" si="11"/>
        <v>-2.5202623103171562E-2</v>
      </c>
    </row>
    <row r="378" spans="1:3">
      <c r="A378">
        <v>37.1</v>
      </c>
      <c r="B378">
        <f t="shared" si="10"/>
        <v>0.39958602895059592</v>
      </c>
      <c r="C378">
        <f t="shared" si="11"/>
        <v>-2.5078348146844176E-2</v>
      </c>
    </row>
    <row r="379" spans="1:3">
      <c r="A379">
        <v>37.200000000000003</v>
      </c>
      <c r="B379">
        <f t="shared" si="10"/>
        <v>0.39748812230736175</v>
      </c>
      <c r="C379">
        <f t="shared" si="11"/>
        <v>-2.4954955403773404E-2</v>
      </c>
    </row>
    <row r="380" spans="1:3">
      <c r="A380">
        <v>37.299999999999997</v>
      </c>
      <c r="B380">
        <f t="shared" si="10"/>
        <v>0.39540656986199185</v>
      </c>
      <c r="C380">
        <f t="shared" si="11"/>
        <v>-2.4832436956246096E-2</v>
      </c>
    </row>
    <row r="381" spans="1:3">
      <c r="A381">
        <v>37.4</v>
      </c>
      <c r="B381">
        <f t="shared" si="10"/>
        <v>0.39334120337600476</v>
      </c>
      <c r="C381">
        <f t="shared" si="11"/>
        <v>-2.4710784968760835E-2</v>
      </c>
    </row>
    <row r="382" spans="1:3">
      <c r="A382">
        <v>37.5</v>
      </c>
      <c r="B382">
        <f t="shared" si="10"/>
        <v>0.39129185675156164</v>
      </c>
      <c r="C382">
        <f t="shared" si="11"/>
        <v>-2.4589991687158641E-2</v>
      </c>
    </row>
    <row r="383" spans="1:3">
      <c r="A383">
        <v>37.6</v>
      </c>
      <c r="B383">
        <f t="shared" si="10"/>
        <v>0.3892583659991572</v>
      </c>
      <c r="C383">
        <f t="shared" si="11"/>
        <v>-2.4470049437706198E-2</v>
      </c>
    </row>
    <row r="384" spans="1:3">
      <c r="A384">
        <v>37.700000000000003</v>
      </c>
      <c r="B384">
        <f t="shared" si="10"/>
        <v>0.38724056920582672</v>
      </c>
      <c r="C384">
        <f t="shared" si="11"/>
        <v>-2.4350950626240708E-2</v>
      </c>
    </row>
    <row r="385" spans="1:3">
      <c r="A385">
        <v>37.799999999999997</v>
      </c>
      <c r="B385">
        <f t="shared" si="10"/>
        <v>0.38523830650395108</v>
      </c>
      <c r="C385">
        <f t="shared" si="11"/>
        <v>-2.4232687737283931E-2</v>
      </c>
    </row>
    <row r="386" spans="1:3">
      <c r="A386">
        <v>37.9</v>
      </c>
      <c r="B386">
        <f t="shared" si="10"/>
        <v>0.38325142004056456</v>
      </c>
      <c r="C386">
        <f t="shared" si="11"/>
        <v>-2.4115253333174547E-2</v>
      </c>
    </row>
    <row r="387" spans="1:3">
      <c r="A387">
        <v>38</v>
      </c>
      <c r="B387">
        <f t="shared" si="10"/>
        <v>0.381279753947244</v>
      </c>
      <c r="C387">
        <f t="shared" si="11"/>
        <v>-2.3998640053227993E-2</v>
      </c>
    </row>
    <row r="388" spans="1:3">
      <c r="A388">
        <v>38.1</v>
      </c>
      <c r="B388">
        <f t="shared" si="10"/>
        <v>0.37932315431043917</v>
      </c>
      <c r="C388">
        <f t="shared" si="11"/>
        <v>-2.3882840612867162E-2</v>
      </c>
    </row>
    <row r="389" spans="1:3">
      <c r="A389">
        <v>38.200000000000003</v>
      </c>
      <c r="B389">
        <f t="shared" si="10"/>
        <v>0.37738146914239934</v>
      </c>
      <c r="C389">
        <f t="shared" si="11"/>
        <v>-2.3767847802824704E-2</v>
      </c>
    </row>
    <row r="390" spans="1:3">
      <c r="A390">
        <v>38.299999999999997</v>
      </c>
      <c r="B390">
        <f t="shared" si="10"/>
        <v>0.37545454835253456</v>
      </c>
      <c r="C390">
        <f t="shared" si="11"/>
        <v>-2.3653654488246245E-2</v>
      </c>
    </row>
    <row r="391" spans="1:3">
      <c r="A391">
        <v>38.4</v>
      </c>
      <c r="B391">
        <f t="shared" si="10"/>
        <v>0.37354224371930977</v>
      </c>
      <c r="C391">
        <f t="shared" si="11"/>
        <v>-2.3540253607940154E-2</v>
      </c>
    </row>
    <row r="392" spans="1:3">
      <c r="A392">
        <v>38.5</v>
      </c>
      <c r="B392">
        <f t="shared" ref="B392:B455" si="12">$B$1*(1-1/(($B$2/A392)^2+1)^1.5)</f>
        <v>0.37164440886260031</v>
      </c>
      <c r="C392">
        <f t="shared" ref="C392:C455" si="13">$B$1/2*(1+2*$B$3-2*(1+$B$3)/(1+($B$2/A392)^2)^0.5+1/(1+($B$2/A392)^2)^1.5)</f>
        <v>-2.3427638173514898E-2</v>
      </c>
    </row>
    <row r="393" spans="1:3">
      <c r="A393">
        <v>38.6</v>
      </c>
      <c r="B393">
        <f t="shared" si="12"/>
        <v>0.36976089921652355</v>
      </c>
      <c r="C393">
        <f t="shared" si="13"/>
        <v>-2.331580126858801E-2</v>
      </c>
    </row>
    <row r="394" spans="1:3">
      <c r="A394">
        <v>38.700000000000003</v>
      </c>
      <c r="B394">
        <f t="shared" si="12"/>
        <v>0.36789157200271205</v>
      </c>
      <c r="C394">
        <f t="shared" si="13"/>
        <v>-2.3204736047992558E-2</v>
      </c>
    </row>
    <row r="395" spans="1:3">
      <c r="A395">
        <v>38.799999999999997</v>
      </c>
      <c r="B395">
        <f t="shared" si="12"/>
        <v>0.36603628620410278</v>
      </c>
      <c r="C395">
        <f t="shared" si="13"/>
        <v>-2.3094435736981944E-2</v>
      </c>
    </row>
    <row r="396" spans="1:3">
      <c r="A396">
        <v>38.9</v>
      </c>
      <c r="B396">
        <f t="shared" si="12"/>
        <v>0.36419490253908948</v>
      </c>
      <c r="C396">
        <f t="shared" si="13"/>
        <v>-2.298489363045636E-2</v>
      </c>
    </row>
    <row r="397" spans="1:3">
      <c r="A397">
        <v>39</v>
      </c>
      <c r="B397">
        <f t="shared" si="12"/>
        <v>0.36236728343617131</v>
      </c>
      <c r="C397">
        <f t="shared" si="13"/>
        <v>-2.2876103092174249E-2</v>
      </c>
    </row>
    <row r="398" spans="1:3">
      <c r="A398">
        <v>39.1</v>
      </c>
      <c r="B398">
        <f t="shared" si="12"/>
        <v>0.36055329300900774</v>
      </c>
      <c r="C398">
        <f t="shared" si="13"/>
        <v>-2.2768057553997079E-2</v>
      </c>
    </row>
    <row r="399" spans="1:3">
      <c r="A399">
        <v>39.200000000000003</v>
      </c>
      <c r="B399">
        <f t="shared" si="12"/>
        <v>0.35875279703189322</v>
      </c>
      <c r="C399">
        <f t="shared" si="13"/>
        <v>-2.2660750515144101E-2</v>
      </c>
    </row>
    <row r="400" spans="1:3">
      <c r="A400">
        <v>39.299999999999997</v>
      </c>
      <c r="B400">
        <f t="shared" si="12"/>
        <v>0.3569656629156448</v>
      </c>
      <c r="C400">
        <f t="shared" si="13"/>
        <v>-2.2554175541420474E-2</v>
      </c>
    </row>
    <row r="401" spans="1:3">
      <c r="A401">
        <v>39.4</v>
      </c>
      <c r="B401">
        <f t="shared" si="12"/>
        <v>0.35519175968390604</v>
      </c>
      <c r="C401">
        <f t="shared" si="13"/>
        <v>-2.2448326264493668E-2</v>
      </c>
    </row>
    <row r="402" spans="1:3">
      <c r="A402">
        <v>39.5</v>
      </c>
      <c r="B402">
        <f t="shared" si="12"/>
        <v>0.35343095794981405</v>
      </c>
      <c r="C402">
        <f t="shared" si="13"/>
        <v>-2.2343196381138242E-2</v>
      </c>
    </row>
    <row r="403" spans="1:3">
      <c r="A403">
        <v>39.6</v>
      </c>
      <c r="B403">
        <f t="shared" si="12"/>
        <v>0.35168312989310779</v>
      </c>
      <c r="C403">
        <f t="shared" si="13"/>
        <v>-2.2238779652544727E-2</v>
      </c>
    </row>
    <row r="404" spans="1:3">
      <c r="A404">
        <v>39.700000000000003</v>
      </c>
      <c r="B404">
        <f t="shared" si="12"/>
        <v>0.34994814923756279</v>
      </c>
      <c r="C404">
        <f t="shared" si="13"/>
        <v>-2.2135069903568561E-2</v>
      </c>
    </row>
    <row r="405" spans="1:3">
      <c r="A405">
        <v>39.799999999999997</v>
      </c>
      <c r="B405">
        <f t="shared" si="12"/>
        <v>0.34822589122884551</v>
      </c>
      <c r="C405">
        <f t="shared" si="13"/>
        <v>-2.2032061022042304E-2</v>
      </c>
    </row>
    <row r="406" spans="1:3">
      <c r="A406">
        <v>39.9</v>
      </c>
      <c r="B406">
        <f t="shared" si="12"/>
        <v>0.34651623261269415</v>
      </c>
      <c r="C406">
        <f t="shared" si="13"/>
        <v>-2.1929746958057883E-2</v>
      </c>
    </row>
    <row r="407" spans="1:3">
      <c r="A407">
        <v>40</v>
      </c>
      <c r="B407">
        <f t="shared" si="12"/>
        <v>0.34481905161352577</v>
      </c>
      <c r="C407">
        <f t="shared" si="13"/>
        <v>-2.1828121723282135E-2</v>
      </c>
    </row>
    <row r="408" spans="1:3">
      <c r="A408">
        <v>40.1</v>
      </c>
      <c r="B408">
        <f t="shared" si="12"/>
        <v>0.34313422791328319</v>
      </c>
      <c r="C408">
        <f t="shared" si="13"/>
        <v>-2.1727179390269025E-2</v>
      </c>
    </row>
    <row r="409" spans="1:3">
      <c r="A409">
        <v>40.200000000000003</v>
      </c>
      <c r="B409">
        <f t="shared" si="12"/>
        <v>0.3414616426307715</v>
      </c>
      <c r="C409">
        <f t="shared" si="13"/>
        <v>-2.1626914091776861E-2</v>
      </c>
    </row>
    <row r="410" spans="1:3">
      <c r="A410">
        <v>40.299999999999997</v>
      </c>
      <c r="B410">
        <f t="shared" si="12"/>
        <v>0.33980117830121115</v>
      </c>
      <c r="C410">
        <f t="shared" si="13"/>
        <v>-2.1527320020093832E-2</v>
      </c>
    </row>
    <row r="411" spans="1:3">
      <c r="A411">
        <v>40.4</v>
      </c>
      <c r="B411">
        <f t="shared" si="12"/>
        <v>0.33815271885621223</v>
      </c>
      <c r="C411">
        <f t="shared" si="13"/>
        <v>-2.1428391426384363E-2</v>
      </c>
    </row>
    <row r="412" spans="1:3">
      <c r="A412">
        <v>40.5</v>
      </c>
      <c r="B412">
        <f t="shared" si="12"/>
        <v>0.33651614960401199</v>
      </c>
      <c r="C412">
        <f t="shared" si="13"/>
        <v>-2.1330122620013825E-2</v>
      </c>
    </row>
    <row r="413" spans="1:3">
      <c r="A413">
        <v>40.6</v>
      </c>
      <c r="B413">
        <f t="shared" si="12"/>
        <v>0.33489135721009367</v>
      </c>
      <c r="C413">
        <f t="shared" si="13"/>
        <v>-2.1232507967927361E-2</v>
      </c>
    </row>
    <row r="414" spans="1:3">
      <c r="A414">
        <v>40.700000000000003</v>
      </c>
      <c r="B414">
        <f t="shared" si="12"/>
        <v>0.33327822967805842</v>
      </c>
      <c r="C414">
        <f t="shared" si="13"/>
        <v>-2.1135541893962106E-2</v>
      </c>
    </row>
    <row r="415" spans="1:3">
      <c r="A415">
        <v>40.799999999999997</v>
      </c>
      <c r="B415">
        <f t="shared" si="12"/>
        <v>0.33167665633089372</v>
      </c>
      <c r="C415">
        <f t="shared" si="13"/>
        <v>-2.1039218878267651E-2</v>
      </c>
    </row>
    <row r="416" spans="1:3">
      <c r="A416">
        <v>40.9</v>
      </c>
      <c r="B416">
        <f t="shared" si="12"/>
        <v>0.33008652779243475</v>
      </c>
      <c r="C416">
        <f t="shared" si="13"/>
        <v>-2.0943533456626584E-2</v>
      </c>
    </row>
    <row r="417" spans="1:3">
      <c r="A417">
        <v>41</v>
      </c>
      <c r="B417">
        <f t="shared" si="12"/>
        <v>0.32850773596921901</v>
      </c>
      <c r="C417">
        <f t="shared" si="13"/>
        <v>-2.0848480219868293E-2</v>
      </c>
    </row>
    <row r="418" spans="1:3">
      <c r="A418">
        <v>41.1</v>
      </c>
      <c r="B418">
        <f t="shared" si="12"/>
        <v>0.32694017403260056</v>
      </c>
      <c r="C418">
        <f t="shared" si="13"/>
        <v>-2.0754053813232809E-2</v>
      </c>
    </row>
    <row r="419" spans="1:3">
      <c r="A419">
        <v>41.2</v>
      </c>
      <c r="B419">
        <f t="shared" si="12"/>
        <v>0.32538373640114748</v>
      </c>
      <c r="C419">
        <f t="shared" si="13"/>
        <v>-2.0660248935782943E-2</v>
      </c>
    </row>
    <row r="420" spans="1:3">
      <c r="A420">
        <v>41.3</v>
      </c>
      <c r="B420">
        <f t="shared" si="12"/>
        <v>0.32383831872330737</v>
      </c>
      <c r="C420">
        <f t="shared" si="13"/>
        <v>-2.0567060339783949E-2</v>
      </c>
    </row>
    <row r="421" spans="1:3">
      <c r="A421">
        <v>41.4</v>
      </c>
      <c r="B421">
        <f t="shared" si="12"/>
        <v>0.32230381786040596</v>
      </c>
      <c r="C421">
        <f t="shared" si="13"/>
        <v>-2.0474482830123153E-2</v>
      </c>
    </row>
    <row r="422" spans="1:3">
      <c r="A422">
        <v>41.5</v>
      </c>
      <c r="B422">
        <f t="shared" si="12"/>
        <v>0.32078013186985554</v>
      </c>
      <c r="C422">
        <f t="shared" si="13"/>
        <v>-2.0382511263721259E-2</v>
      </c>
    </row>
    <row r="423" spans="1:3">
      <c r="A423">
        <v>41.6</v>
      </c>
      <c r="B423">
        <f t="shared" si="12"/>
        <v>0.31926715998866984</v>
      </c>
      <c r="C423">
        <f t="shared" si="13"/>
        <v>-2.0291140548940323E-2</v>
      </c>
    </row>
    <row r="424" spans="1:3">
      <c r="A424">
        <v>41.7</v>
      </c>
      <c r="B424">
        <f t="shared" si="12"/>
        <v>0.31776480261721696</v>
      </c>
      <c r="C424">
        <f t="shared" si="13"/>
        <v>-2.0200365645037521E-2</v>
      </c>
    </row>
    <row r="425" spans="1:3">
      <c r="A425">
        <v>41.8</v>
      </c>
      <c r="B425">
        <f t="shared" si="12"/>
        <v>0.3162729613032722</v>
      </c>
      <c r="C425">
        <f t="shared" si="13"/>
        <v>-2.0110181561558971E-2</v>
      </c>
    </row>
    <row r="426" spans="1:3">
      <c r="A426">
        <v>41.9</v>
      </c>
      <c r="B426">
        <f t="shared" si="12"/>
        <v>0.31479153872626731</v>
      </c>
      <c r="C426">
        <f t="shared" si="13"/>
        <v>-2.0020583357818478E-2</v>
      </c>
    </row>
    <row r="427" spans="1:3">
      <c r="A427">
        <v>42</v>
      </c>
      <c r="B427">
        <f t="shared" si="12"/>
        <v>0.3133204386818278</v>
      </c>
      <c r="C427">
        <f t="shared" si="13"/>
        <v>-1.9931566142313839E-2</v>
      </c>
    </row>
    <row r="428" spans="1:3">
      <c r="A428">
        <v>42.1</v>
      </c>
      <c r="B428">
        <f t="shared" si="12"/>
        <v>0.31185956606655352</v>
      </c>
      <c r="C428">
        <f t="shared" si="13"/>
        <v>-1.9843125072204759E-2</v>
      </c>
    </row>
    <row r="429" spans="1:3">
      <c r="A429">
        <v>42.2</v>
      </c>
      <c r="B429">
        <f t="shared" si="12"/>
        <v>0.31040882686302063</v>
      </c>
      <c r="C429">
        <f t="shared" si="13"/>
        <v>-1.9755255352731649E-2</v>
      </c>
    </row>
    <row r="430" spans="1:3">
      <c r="A430">
        <v>42.3</v>
      </c>
      <c r="B430">
        <f t="shared" si="12"/>
        <v>0.30896812812503505</v>
      </c>
      <c r="C430">
        <f t="shared" si="13"/>
        <v>-1.966795223673351E-2</v>
      </c>
    </row>
    <row r="431" spans="1:3">
      <c r="A431">
        <v>42.4</v>
      </c>
      <c r="B431">
        <f t="shared" si="12"/>
        <v>0.3075373779630991</v>
      </c>
      <c r="C431">
        <f t="shared" si="13"/>
        <v>-1.9581211024079226E-2</v>
      </c>
    </row>
    <row r="432" spans="1:3">
      <c r="A432">
        <v>42.5</v>
      </c>
      <c r="B432">
        <f t="shared" si="12"/>
        <v>0.30611648553014292</v>
      </c>
      <c r="C432">
        <f t="shared" si="13"/>
        <v>-1.9495027061157966E-2</v>
      </c>
    </row>
    <row r="433" spans="1:3">
      <c r="A433">
        <v>42.6</v>
      </c>
      <c r="B433">
        <f t="shared" si="12"/>
        <v>0.30470536100743406</v>
      </c>
      <c r="C433">
        <f t="shared" si="13"/>
        <v>-1.940939574035877E-2</v>
      </c>
    </row>
    <row r="434" spans="1:3">
      <c r="A434">
        <v>42.7</v>
      </c>
      <c r="B434">
        <f t="shared" si="12"/>
        <v>0.30330391559073688</v>
      </c>
      <c r="C434">
        <f t="shared" si="13"/>
        <v>-1.9324312499571783E-2</v>
      </c>
    </row>
    <row r="435" spans="1:3">
      <c r="A435">
        <v>42.8</v>
      </c>
      <c r="B435">
        <f t="shared" si="12"/>
        <v>0.30191206147668681</v>
      </c>
      <c r="C435">
        <f t="shared" si="13"/>
        <v>-1.9239772821667001E-2</v>
      </c>
    </row>
    <row r="436" spans="1:3">
      <c r="A436">
        <v>42.9</v>
      </c>
      <c r="B436">
        <f t="shared" si="12"/>
        <v>0.30052971184933608</v>
      </c>
      <c r="C436">
        <f t="shared" si="13"/>
        <v>-1.9155772234005497E-2</v>
      </c>
    </row>
    <row r="437" spans="1:3">
      <c r="A437">
        <v>43</v>
      </c>
      <c r="B437">
        <f t="shared" si="12"/>
        <v>0.2991567808669876</v>
      </c>
      <c r="C437">
        <f t="shared" si="13"/>
        <v>-1.9072306307938158E-2</v>
      </c>
    </row>
    <row r="438" spans="1:3">
      <c r="A438">
        <v>43.1</v>
      </c>
      <c r="B438">
        <f t="shared" si="12"/>
        <v>0.29779318364914542</v>
      </c>
      <c r="C438">
        <f t="shared" si="13"/>
        <v>-1.8989370658326066E-2</v>
      </c>
    </row>
    <row r="439" spans="1:3">
      <c r="A439">
        <v>43.2</v>
      </c>
      <c r="B439">
        <f t="shared" si="12"/>
        <v>0.29643883626372658</v>
      </c>
      <c r="C439">
        <f t="shared" si="13"/>
        <v>-1.8906960943058382E-2</v>
      </c>
    </row>
    <row r="440" spans="1:3">
      <c r="A440">
        <v>43.3</v>
      </c>
      <c r="B440">
        <f t="shared" si="12"/>
        <v>0.29509365571445123</v>
      </c>
      <c r="C440">
        <f t="shared" si="13"/>
        <v>-1.8825072862569403E-2</v>
      </c>
    </row>
    <row r="441" spans="1:3">
      <c r="A441">
        <v>43.4</v>
      </c>
      <c r="B441">
        <f t="shared" si="12"/>
        <v>0.29375755992840924</v>
      </c>
      <c r="C441">
        <f t="shared" si="13"/>
        <v>-1.8743702159377262E-2</v>
      </c>
    </row>
    <row r="442" spans="1:3">
      <c r="A442">
        <v>43.5</v>
      </c>
      <c r="B442">
        <f t="shared" si="12"/>
        <v>0.29243046774385328</v>
      </c>
      <c r="C442">
        <f t="shared" si="13"/>
        <v>-1.8662844617612639E-2</v>
      </c>
    </row>
    <row r="443" spans="1:3">
      <c r="A443">
        <v>43.6</v>
      </c>
      <c r="B443">
        <f t="shared" si="12"/>
        <v>0.29111229889815182</v>
      </c>
      <c r="C443">
        <f t="shared" si="13"/>
        <v>-1.8582496062554132E-2</v>
      </c>
    </row>
    <row r="444" spans="1:3">
      <c r="A444">
        <v>43.7</v>
      </c>
      <c r="B444">
        <f t="shared" si="12"/>
        <v>0.28980297401591693</v>
      </c>
      <c r="C444">
        <f t="shared" si="13"/>
        <v>-1.8502652360181115E-2</v>
      </c>
    </row>
    <row r="445" spans="1:3">
      <c r="A445">
        <v>43.8</v>
      </c>
      <c r="B445">
        <f t="shared" si="12"/>
        <v>0.28850241459736858</v>
      </c>
      <c r="C445">
        <f t="shared" si="13"/>
        <v>-1.8423309416741585E-2</v>
      </c>
    </row>
    <row r="446" spans="1:3">
      <c r="A446">
        <v>43.9</v>
      </c>
      <c r="B446">
        <f t="shared" si="12"/>
        <v>0.28721054300679727</v>
      </c>
      <c r="C446">
        <f t="shared" si="13"/>
        <v>-1.8344463178262549E-2</v>
      </c>
    </row>
    <row r="447" spans="1:3">
      <c r="A447">
        <v>44</v>
      </c>
      <c r="B447">
        <f t="shared" si="12"/>
        <v>0.2859272824612763</v>
      </c>
      <c r="C447">
        <f t="shared" si="13"/>
        <v>-1.8266109630155347E-2</v>
      </c>
    </row>
    <row r="448" spans="1:3">
      <c r="A448">
        <v>44.1</v>
      </c>
      <c r="B448">
        <f t="shared" si="12"/>
        <v>0.28465255701948911</v>
      </c>
      <c r="C448">
        <f t="shared" si="13"/>
        <v>-1.8188244796771835E-2</v>
      </c>
    </row>
    <row r="449" spans="1:3">
      <c r="A449">
        <v>44.2</v>
      </c>
      <c r="B449">
        <f t="shared" si="12"/>
        <v>0.28338629157075135</v>
      </c>
      <c r="C449">
        <f t="shared" si="13"/>
        <v>-1.8110864740954746E-2</v>
      </c>
    </row>
    <row r="450" spans="1:3">
      <c r="A450">
        <v>44.3</v>
      </c>
      <c r="B450">
        <f t="shared" si="12"/>
        <v>0.28212841182420456</v>
      </c>
      <c r="C450">
        <f t="shared" si="13"/>
        <v>-1.80339655636505E-2</v>
      </c>
    </row>
    <row r="451" spans="1:3">
      <c r="A451">
        <v>44.4</v>
      </c>
      <c r="B451">
        <f t="shared" si="12"/>
        <v>0.28087884429814636</v>
      </c>
      <c r="C451">
        <f t="shared" si="13"/>
        <v>-1.7957543403457066E-2</v>
      </c>
    </row>
    <row r="452" spans="1:3">
      <c r="A452">
        <v>44.5</v>
      </c>
      <c r="B452">
        <f t="shared" si="12"/>
        <v>0.27963751630956213</v>
      </c>
      <c r="C452">
        <f t="shared" si="13"/>
        <v>-1.7881594436222614E-2</v>
      </c>
    </row>
    <row r="453" spans="1:3">
      <c r="A453">
        <v>44.6</v>
      </c>
      <c r="B453">
        <f t="shared" si="12"/>
        <v>0.27840435596377167</v>
      </c>
      <c r="C453">
        <f t="shared" si="13"/>
        <v>-1.7806114874651668E-2</v>
      </c>
    </row>
    <row r="454" spans="1:3">
      <c r="A454">
        <v>44.7</v>
      </c>
      <c r="B454">
        <f t="shared" si="12"/>
        <v>0.27717929214424564</v>
      </c>
      <c r="C454">
        <f t="shared" si="13"/>
        <v>-1.773110096788294E-2</v>
      </c>
    </row>
    <row r="455" spans="1:3">
      <c r="A455">
        <v>44.8</v>
      </c>
      <c r="B455">
        <f t="shared" si="12"/>
        <v>0.27596225450259859</v>
      </c>
      <c r="C455">
        <f t="shared" si="13"/>
        <v>-1.7656549001088817E-2</v>
      </c>
    </row>
    <row r="456" spans="1:3">
      <c r="A456">
        <v>44.9</v>
      </c>
      <c r="B456">
        <f t="shared" ref="B456:B519" si="14">$B$1*(1-1/(($B$2/A456)^2+1)^1.5)</f>
        <v>0.27475317344868355</v>
      </c>
      <c r="C456">
        <f t="shared" ref="C456:C519" si="15">$B$1/2*(1+2*$B$3-2*(1+$B$3)/(1+($B$2/A456)^2)^0.5+1/(1+($B$2/A456)^2)^1.5)</f>
        <v>-1.7582455295105659E-2</v>
      </c>
    </row>
    <row r="457" spans="1:3">
      <c r="A457">
        <v>45</v>
      </c>
      <c r="B457">
        <f t="shared" si="14"/>
        <v>0.27355198014089144</v>
      </c>
      <c r="C457">
        <f t="shared" si="15"/>
        <v>-1.75088162060133E-2</v>
      </c>
    </row>
    <row r="458" spans="1:3">
      <c r="A458">
        <v>45.1</v>
      </c>
      <c r="B458">
        <f t="shared" si="14"/>
        <v>0.2723586064765221</v>
      </c>
      <c r="C458">
        <f t="shared" si="15"/>
        <v>-1.7435628124767011E-2</v>
      </c>
    </row>
    <row r="459" spans="1:3">
      <c r="A459">
        <v>45.2</v>
      </c>
      <c r="B459">
        <f t="shared" si="14"/>
        <v>0.27117298508239018</v>
      </c>
      <c r="C459">
        <f t="shared" si="15"/>
        <v>-1.7362887476820299E-2</v>
      </c>
    </row>
    <row r="460" spans="1:3">
      <c r="A460">
        <v>45.3</v>
      </c>
      <c r="B460">
        <f t="shared" si="14"/>
        <v>0.26999504930546425</v>
      </c>
      <c r="C460">
        <f t="shared" si="15"/>
        <v>-1.7290590721734389E-2</v>
      </c>
    </row>
    <row r="461" spans="1:3">
      <c r="A461">
        <v>45.4</v>
      </c>
      <c r="B461">
        <f t="shared" si="14"/>
        <v>0.26882473320376077</v>
      </c>
      <c r="C461">
        <f t="shared" si="15"/>
        <v>-1.7218734352825171E-2</v>
      </c>
    </row>
    <row r="462" spans="1:3">
      <c r="A462">
        <v>45.5</v>
      </c>
      <c r="B462">
        <f t="shared" si="14"/>
        <v>0.26766197153725135</v>
      </c>
      <c r="C462">
        <f t="shared" si="15"/>
        <v>-1.7147314896773513E-2</v>
      </c>
    </row>
    <row r="463" spans="1:3">
      <c r="A463">
        <v>45.6</v>
      </c>
      <c r="B463">
        <f t="shared" si="14"/>
        <v>0.26650669975900487</v>
      </c>
      <c r="C463">
        <f t="shared" si="15"/>
        <v>-1.7076328913289696E-2</v>
      </c>
    </row>
    <row r="464" spans="1:3">
      <c r="A464">
        <v>45.7</v>
      </c>
      <c r="B464">
        <f t="shared" si="14"/>
        <v>0.26535885400639614</v>
      </c>
      <c r="C464">
        <f t="shared" si="15"/>
        <v>-1.7005772994717894E-2</v>
      </c>
    </row>
    <row r="465" spans="1:3">
      <c r="A465">
        <v>45.8</v>
      </c>
      <c r="B465">
        <f t="shared" si="14"/>
        <v>0.26421837109247781</v>
      </c>
      <c r="C465">
        <f t="shared" si="15"/>
        <v>-1.6935643765735586E-2</v>
      </c>
    </row>
    <row r="466" spans="1:3">
      <c r="A466">
        <v>45.9</v>
      </c>
      <c r="B466">
        <f t="shared" si="14"/>
        <v>0.26308518849746387</v>
      </c>
      <c r="C466">
        <f t="shared" si="15"/>
        <v>-1.6865937882945548E-2</v>
      </c>
    </row>
    <row r="467" spans="1:3">
      <c r="A467">
        <v>46</v>
      </c>
      <c r="B467">
        <f t="shared" si="14"/>
        <v>0.26195924436032136</v>
      </c>
      <c r="C467">
        <f t="shared" si="15"/>
        <v>-1.6796652034561932E-2</v>
      </c>
    </row>
    <row r="468" spans="1:3">
      <c r="A468">
        <v>46.1</v>
      </c>
      <c r="B468">
        <f t="shared" si="14"/>
        <v>0.26084047747053696</v>
      </c>
      <c r="C468">
        <f t="shared" si="15"/>
        <v>-1.6727782940077207E-2</v>
      </c>
    </row>
    <row r="469" spans="1:3">
      <c r="A469">
        <v>46.2</v>
      </c>
      <c r="B469">
        <f t="shared" si="14"/>
        <v>0.25972882725993685</v>
      </c>
      <c r="C469">
        <f t="shared" si="15"/>
        <v>-1.6659327349889119E-2</v>
      </c>
    </row>
    <row r="470" spans="1:3">
      <c r="A470">
        <v>46.3</v>
      </c>
      <c r="B470">
        <f t="shared" si="14"/>
        <v>0.25862423379466981</v>
      </c>
      <c r="C470">
        <f t="shared" si="15"/>
        <v>-1.6591282044999267E-2</v>
      </c>
    </row>
    <row r="471" spans="1:3">
      <c r="A471">
        <v>46.4</v>
      </c>
      <c r="B471">
        <f t="shared" si="14"/>
        <v>0.2575266377672969</v>
      </c>
      <c r="C471">
        <f t="shared" si="15"/>
        <v>-1.6523643836661717E-2</v>
      </c>
    </row>
    <row r="472" spans="1:3">
      <c r="A472">
        <v>46.5</v>
      </c>
      <c r="B472">
        <f t="shared" si="14"/>
        <v>0.2564359804889893</v>
      </c>
      <c r="C472">
        <f t="shared" si="15"/>
        <v>-1.6456409566082408E-2</v>
      </c>
    </row>
    <row r="473" spans="1:3">
      <c r="A473">
        <v>46.6</v>
      </c>
      <c r="B473">
        <f t="shared" si="14"/>
        <v>0.25535220388183288</v>
      </c>
      <c r="C473">
        <f t="shared" si="15"/>
        <v>-1.6389576104061943E-2</v>
      </c>
    </row>
    <row r="474" spans="1:3">
      <c r="A474">
        <v>46.7</v>
      </c>
      <c r="B474">
        <f t="shared" si="14"/>
        <v>0.25427525047127086</v>
      </c>
      <c r="C474">
        <f t="shared" si="15"/>
        <v>-1.6323140350710807E-2</v>
      </c>
    </row>
    <row r="475" spans="1:3">
      <c r="A475">
        <v>46.8</v>
      </c>
      <c r="B475">
        <f t="shared" si="14"/>
        <v>0.25320506337861648</v>
      </c>
      <c r="C475">
        <f t="shared" si="15"/>
        <v>-1.625709923510632E-2</v>
      </c>
    </row>
    <row r="476" spans="1:3">
      <c r="A476">
        <v>46.9</v>
      </c>
      <c r="B476">
        <f t="shared" si="14"/>
        <v>0.25214158631370387</v>
      </c>
      <c r="C476">
        <f t="shared" si="15"/>
        <v>-1.6191449715002026E-2</v>
      </c>
    </row>
    <row r="477" spans="1:3">
      <c r="A477">
        <v>47</v>
      </c>
      <c r="B477">
        <f t="shared" si="14"/>
        <v>0.2510847635676422</v>
      </c>
      <c r="C477">
        <f t="shared" si="15"/>
        <v>-1.6126188776512118E-2</v>
      </c>
    </row>
    <row r="478" spans="1:3">
      <c r="A478">
        <v>47.1</v>
      </c>
      <c r="B478">
        <f t="shared" si="14"/>
        <v>0.25003454000563641</v>
      </c>
      <c r="C478">
        <f t="shared" si="15"/>
        <v>-1.6061313433809177E-2</v>
      </c>
    </row>
    <row r="479" spans="1:3">
      <c r="A479">
        <v>47.2</v>
      </c>
      <c r="B479">
        <f t="shared" si="14"/>
        <v>0.24899086105995616</v>
      </c>
      <c r="C479">
        <f t="shared" si="15"/>
        <v>-1.5996820728822747E-2</v>
      </c>
    </row>
    <row r="480" spans="1:3">
      <c r="A480">
        <v>47.3</v>
      </c>
      <c r="B480">
        <f t="shared" si="14"/>
        <v>0.24795367272299473</v>
      </c>
      <c r="C480">
        <f t="shared" si="15"/>
        <v>-1.5932707730939577E-2</v>
      </c>
    </row>
    <row r="481" spans="1:3">
      <c r="A481">
        <v>47.4</v>
      </c>
      <c r="B481">
        <f t="shared" si="14"/>
        <v>0.24692292154040951</v>
      </c>
      <c r="C481">
        <f t="shared" si="15"/>
        <v>-1.5868971536718013E-2</v>
      </c>
    </row>
    <row r="482" spans="1:3">
      <c r="A482">
        <v>47.5</v>
      </c>
      <c r="B482">
        <f t="shared" si="14"/>
        <v>0.24589855460434407</v>
      </c>
      <c r="C482">
        <f t="shared" si="15"/>
        <v>-1.5805609269589904E-2</v>
      </c>
    </row>
    <row r="483" spans="1:3">
      <c r="A483">
        <v>47.6</v>
      </c>
      <c r="B483">
        <f t="shared" si="14"/>
        <v>0.24488051954682677</v>
      </c>
      <c r="C483">
        <f t="shared" si="15"/>
        <v>-1.5742618079587489E-2</v>
      </c>
    </row>
    <row r="484" spans="1:3">
      <c r="A484">
        <v>47.7</v>
      </c>
      <c r="B484">
        <f t="shared" si="14"/>
        <v>0.24386876453313444</v>
      </c>
      <c r="C484">
        <f t="shared" si="15"/>
        <v>-1.567999514303281E-2</v>
      </c>
    </row>
    <row r="485" spans="1:3">
      <c r="A485">
        <v>47.8</v>
      </c>
      <c r="B485">
        <f t="shared" si="14"/>
        <v>0.24286323825539913</v>
      </c>
      <c r="C485">
        <f t="shared" si="15"/>
        <v>-1.5617737662298736E-2</v>
      </c>
    </row>
    <row r="486" spans="1:3">
      <c r="A486">
        <v>47.9</v>
      </c>
      <c r="B486">
        <f t="shared" si="14"/>
        <v>0.24186388992615659</v>
      </c>
      <c r="C486">
        <f t="shared" si="15"/>
        <v>-1.5555842865497549E-2</v>
      </c>
    </row>
    <row r="487" spans="1:3">
      <c r="A487">
        <v>48</v>
      </c>
      <c r="B487">
        <f t="shared" si="14"/>
        <v>0.24087066927209966</v>
      </c>
      <c r="C487">
        <f t="shared" si="15"/>
        <v>-1.5494308006218649E-2</v>
      </c>
    </row>
    <row r="488" spans="1:3">
      <c r="A488">
        <v>48.1</v>
      </c>
      <c r="B488">
        <f t="shared" si="14"/>
        <v>0.23988352652785649</v>
      </c>
      <c r="C488">
        <f t="shared" si="15"/>
        <v>-1.5433130363262104E-2</v>
      </c>
    </row>
    <row r="489" spans="1:3">
      <c r="A489">
        <v>48.2</v>
      </c>
      <c r="B489">
        <f t="shared" si="14"/>
        <v>0.23890241242989219</v>
      </c>
      <c r="C489">
        <f t="shared" si="15"/>
        <v>-1.5372307240377192E-2</v>
      </c>
    </row>
    <row r="490" spans="1:3">
      <c r="A490">
        <v>48.3</v>
      </c>
      <c r="B490">
        <f t="shared" si="14"/>
        <v>0.23792727821043691</v>
      </c>
      <c r="C490">
        <f t="shared" si="15"/>
        <v>-1.5311835965984288E-2</v>
      </c>
    </row>
    <row r="491" spans="1:3">
      <c r="A491">
        <v>48.4</v>
      </c>
      <c r="B491">
        <f t="shared" si="14"/>
        <v>0.23695807559159232</v>
      </c>
      <c r="C491">
        <f t="shared" si="15"/>
        <v>-1.5251713892922569E-2</v>
      </c>
    </row>
    <row r="492" spans="1:3">
      <c r="A492">
        <v>48.5</v>
      </c>
      <c r="B492">
        <f t="shared" si="14"/>
        <v>0.23599475677943293</v>
      </c>
      <c r="C492">
        <f t="shared" si="15"/>
        <v>-1.5191938398188554E-2</v>
      </c>
    </row>
    <row r="493" spans="1:3">
      <c r="A493">
        <v>48.6</v>
      </c>
      <c r="B493">
        <f t="shared" si="14"/>
        <v>0.23503727445822575</v>
      </c>
      <c r="C493">
        <f t="shared" si="15"/>
        <v>-1.5132506882683805E-2</v>
      </c>
    </row>
    <row r="494" spans="1:3">
      <c r="A494">
        <v>48.7</v>
      </c>
      <c r="B494">
        <f t="shared" si="14"/>
        <v>0.23408558178474315</v>
      </c>
      <c r="C494">
        <f t="shared" si="15"/>
        <v>-1.5073416770972625E-2</v>
      </c>
    </row>
    <row r="495" spans="1:3">
      <c r="A495">
        <v>48.8</v>
      </c>
      <c r="B495">
        <f t="shared" si="14"/>
        <v>0.23313963238261903</v>
      </c>
      <c r="C495">
        <f t="shared" si="15"/>
        <v>-1.5014665511014769E-2</v>
      </c>
    </row>
    <row r="496" spans="1:3">
      <c r="A496">
        <v>48.9</v>
      </c>
      <c r="B496">
        <f t="shared" si="14"/>
        <v>0.23219938033681831</v>
      </c>
      <c r="C496">
        <f t="shared" si="15"/>
        <v>-1.4956250573931462E-2</v>
      </c>
    </row>
    <row r="497" spans="1:3">
      <c r="A497">
        <v>49</v>
      </c>
      <c r="B497">
        <f t="shared" si="14"/>
        <v>0.23126478018814955</v>
      </c>
      <c r="C497">
        <f t="shared" si="15"/>
        <v>-1.4898169453763099E-2</v>
      </c>
    </row>
    <row r="498" spans="1:3">
      <c r="A498">
        <v>49.1</v>
      </c>
      <c r="B498">
        <f t="shared" si="14"/>
        <v>0.23033578692789936</v>
      </c>
      <c r="C498">
        <f t="shared" si="15"/>
        <v>-1.4840419667221105E-2</v>
      </c>
    </row>
    <row r="499" spans="1:3">
      <c r="A499">
        <v>49.2</v>
      </c>
      <c r="B499">
        <f t="shared" si="14"/>
        <v>0.22941235599246823</v>
      </c>
      <c r="C499">
        <f t="shared" si="15"/>
        <v>-1.4782998753450627E-2</v>
      </c>
    </row>
    <row r="500" spans="1:3">
      <c r="A500">
        <v>49.3</v>
      </c>
      <c r="B500">
        <f t="shared" si="14"/>
        <v>0.22849444325816648</v>
      </c>
      <c r="C500">
        <f t="shared" si="15"/>
        <v>-1.4725904273819868E-2</v>
      </c>
    </row>
    <row r="501" spans="1:3">
      <c r="A501">
        <v>49.4</v>
      </c>
      <c r="B501">
        <f t="shared" si="14"/>
        <v>0.22758200503600334</v>
      </c>
      <c r="C501">
        <f t="shared" si="15"/>
        <v>-1.4669133811649471E-2</v>
      </c>
    </row>
    <row r="502" spans="1:3">
      <c r="A502">
        <v>49.5</v>
      </c>
      <c r="B502">
        <f t="shared" si="14"/>
        <v>0.22667499806660774</v>
      </c>
      <c r="C502">
        <f t="shared" si="15"/>
        <v>-1.4612684972014345E-2</v>
      </c>
    </row>
    <row r="503" spans="1:3">
      <c r="A503">
        <v>49.6</v>
      </c>
      <c r="B503">
        <f t="shared" si="14"/>
        <v>0.22577337951516063</v>
      </c>
      <c r="C503">
        <f t="shared" si="15"/>
        <v>-1.4556555381498026E-2</v>
      </c>
    </row>
    <row r="504" spans="1:3">
      <c r="A504">
        <v>49.7</v>
      </c>
      <c r="B504">
        <f t="shared" si="14"/>
        <v>0.22487710696646568</v>
      </c>
      <c r="C504">
        <f t="shared" si="15"/>
        <v>-1.4500742687979518E-2</v>
      </c>
    </row>
    <row r="505" spans="1:3">
      <c r="A505">
        <v>49.8</v>
      </c>
      <c r="B505">
        <f t="shared" si="14"/>
        <v>0.2239861384200148</v>
      </c>
      <c r="C505">
        <f t="shared" si="15"/>
        <v>-1.4445244560414294E-2</v>
      </c>
    </row>
    <row r="506" spans="1:3">
      <c r="A506">
        <v>49.9</v>
      </c>
      <c r="B506">
        <f t="shared" si="14"/>
        <v>0.22310043228516874</v>
      </c>
      <c r="C506">
        <f t="shared" si="15"/>
        <v>-1.4390058688606155E-2</v>
      </c>
    </row>
    <row r="507" spans="1:3">
      <c r="A507">
        <v>50</v>
      </c>
      <c r="B507">
        <f t="shared" si="14"/>
        <v>0.2222199473763975</v>
      </c>
      <c r="C507">
        <f t="shared" si="15"/>
        <v>-1.4335182782989064E-2</v>
      </c>
    </row>
    <row r="508" spans="1:3">
      <c r="A508">
        <v>50.1</v>
      </c>
      <c r="B508">
        <f t="shared" si="14"/>
        <v>0.22134464290855249</v>
      </c>
      <c r="C508">
        <f t="shared" si="15"/>
        <v>-1.428061457442481E-2</v>
      </c>
    </row>
    <row r="509" spans="1:3">
      <c r="A509">
        <v>50.2</v>
      </c>
      <c r="B509">
        <f t="shared" si="14"/>
        <v>0.22047447849224022</v>
      </c>
      <c r="C509">
        <f t="shared" si="15"/>
        <v>-1.4226351813994842E-2</v>
      </c>
    </row>
    <row r="510" spans="1:3">
      <c r="A510">
        <v>50.3</v>
      </c>
      <c r="B510">
        <f t="shared" si="14"/>
        <v>0.21960941412924095</v>
      </c>
      <c r="C510">
        <f t="shared" si="15"/>
        <v>-1.4172392272764622E-2</v>
      </c>
    </row>
    <row r="511" spans="1:3">
      <c r="A511">
        <v>50.4</v>
      </c>
      <c r="B511">
        <f t="shared" si="14"/>
        <v>0.21874941020799565</v>
      </c>
      <c r="C511">
        <f t="shared" si="15"/>
        <v>-1.4118733741612099E-2</v>
      </c>
    </row>
    <row r="512" spans="1:3">
      <c r="A512">
        <v>50.5</v>
      </c>
      <c r="B512">
        <f t="shared" si="14"/>
        <v>0.21789442749913623</v>
      </c>
      <c r="C512">
        <f t="shared" si="15"/>
        <v>-1.406537403099456E-2</v>
      </c>
    </row>
    <row r="513" spans="1:3">
      <c r="A513">
        <v>50.6</v>
      </c>
      <c r="B513">
        <f t="shared" si="14"/>
        <v>0.2170444271510974</v>
      </c>
      <c r="C513">
        <f t="shared" si="15"/>
        <v>-1.4012310970769604E-2</v>
      </c>
    </row>
    <row r="514" spans="1:3">
      <c r="A514">
        <v>50.7</v>
      </c>
      <c r="B514">
        <f t="shared" si="14"/>
        <v>0.2161993706857851</v>
      </c>
      <c r="C514">
        <f t="shared" si="15"/>
        <v>-1.3959542409981152E-2</v>
      </c>
    </row>
    <row r="515" spans="1:3">
      <c r="A515">
        <v>50.8</v>
      </c>
      <c r="B515">
        <f t="shared" si="14"/>
        <v>0.21535921999427166</v>
      </c>
      <c r="C515">
        <f t="shared" si="15"/>
        <v>-1.3907066216662101E-2</v>
      </c>
    </row>
    <row r="516" spans="1:3">
      <c r="A516">
        <v>50.9</v>
      </c>
      <c r="B516">
        <f t="shared" si="14"/>
        <v>0.21452393733259578</v>
      </c>
      <c r="C516">
        <f t="shared" si="15"/>
        <v>-1.3854880277656134E-2</v>
      </c>
    </row>
    <row r="517" spans="1:3">
      <c r="A517">
        <v>51</v>
      </c>
      <c r="B517">
        <f t="shared" si="14"/>
        <v>0.21369348531758592</v>
      </c>
      <c r="C517">
        <f t="shared" si="15"/>
        <v>-1.3802982498404559E-2</v>
      </c>
    </row>
    <row r="518" spans="1:3">
      <c r="A518">
        <v>51.1</v>
      </c>
      <c r="B518">
        <f t="shared" si="14"/>
        <v>0.2128678269227402</v>
      </c>
      <c r="C518">
        <f t="shared" si="15"/>
        <v>-1.3751370802758123E-2</v>
      </c>
    </row>
    <row r="519" spans="1:3">
      <c r="A519">
        <v>51.2</v>
      </c>
      <c r="B519">
        <f t="shared" si="14"/>
        <v>0.21204692547417803</v>
      </c>
      <c r="C519">
        <f t="shared" si="15"/>
        <v>-1.3700043132807982E-2</v>
      </c>
    </row>
    <row r="520" spans="1:3">
      <c r="A520">
        <v>51.3</v>
      </c>
      <c r="B520">
        <f t="shared" ref="B520:B583" si="16">$B$1*(1-1/(($B$2/A520)^2+1)^1.5)</f>
        <v>0.21123074464662661</v>
      </c>
      <c r="C520">
        <f t="shared" ref="C520:C583" si="17">$B$1/2*(1+2*$B$3-2*(1+$B$3)/(1+($B$2/A520)^2)^0.5+1/(1+($B$2/A520)^2)^1.5)</f>
        <v>-1.3648997448684197E-2</v>
      </c>
    </row>
    <row r="521" spans="1:3">
      <c r="A521">
        <v>51.4</v>
      </c>
      <c r="B521">
        <f t="shared" si="16"/>
        <v>0.21041924845947413</v>
      </c>
      <c r="C521">
        <f t="shared" si="17"/>
        <v>-1.3598231728367549E-2</v>
      </c>
    </row>
    <row r="522" spans="1:3">
      <c r="A522">
        <v>51.5</v>
      </c>
      <c r="B522">
        <f t="shared" si="16"/>
        <v>0.20961240127286784</v>
      </c>
      <c r="C522">
        <f t="shared" si="17"/>
        <v>-1.3547743967520509E-2</v>
      </c>
    </row>
    <row r="523" spans="1:3">
      <c r="A523">
        <v>51.6</v>
      </c>
      <c r="B523">
        <f t="shared" si="16"/>
        <v>0.20881016778387551</v>
      </c>
      <c r="C523">
        <f t="shared" si="17"/>
        <v>-1.3497532179303218E-2</v>
      </c>
    </row>
    <row r="524" spans="1:3">
      <c r="A524">
        <v>51.7</v>
      </c>
      <c r="B524">
        <f t="shared" si="16"/>
        <v>0.20801251302265511</v>
      </c>
      <c r="C524">
        <f t="shared" si="17"/>
        <v>-1.3447594394183637E-2</v>
      </c>
    </row>
    <row r="525" spans="1:3">
      <c r="A525">
        <v>51.8</v>
      </c>
      <c r="B525">
        <f t="shared" si="16"/>
        <v>0.20721940234873948</v>
      </c>
      <c r="C525">
        <f t="shared" si="17"/>
        <v>-1.3397928659785174E-2</v>
      </c>
    </row>
    <row r="526" spans="1:3">
      <c r="A526">
        <v>51.9</v>
      </c>
      <c r="B526">
        <f t="shared" si="16"/>
        <v>0.20643080144732595</v>
      </c>
      <c r="C526">
        <f t="shared" si="17"/>
        <v>-1.3348533040690169E-2</v>
      </c>
    </row>
    <row r="527" spans="1:3">
      <c r="A527">
        <v>52</v>
      </c>
      <c r="B527">
        <f t="shared" si="16"/>
        <v>0.20564667632561429</v>
      </c>
      <c r="C527">
        <f t="shared" si="17"/>
        <v>-1.3299405618290849E-2</v>
      </c>
    </row>
    <row r="528" spans="1:3">
      <c r="A528">
        <v>52.1</v>
      </c>
      <c r="B528">
        <f t="shared" si="16"/>
        <v>0.20486699330921121</v>
      </c>
      <c r="C528">
        <f t="shared" si="17"/>
        <v>-1.3250544490586991E-2</v>
      </c>
    </row>
    <row r="529" spans="1:3">
      <c r="A529">
        <v>52.2</v>
      </c>
      <c r="B529">
        <f t="shared" si="16"/>
        <v>0.2040917190385716</v>
      </c>
      <c r="C529">
        <f t="shared" si="17"/>
        <v>-1.3201947772051859E-2</v>
      </c>
    </row>
    <row r="530" spans="1:3">
      <c r="A530">
        <v>52.3</v>
      </c>
      <c r="B530">
        <f t="shared" si="16"/>
        <v>0.20332082046548794</v>
      </c>
      <c r="C530">
        <f t="shared" si="17"/>
        <v>-1.3153613593455682E-2</v>
      </c>
    </row>
    <row r="531" spans="1:3">
      <c r="A531">
        <v>52.4</v>
      </c>
      <c r="B531">
        <f t="shared" si="16"/>
        <v>0.20255426484961481</v>
      </c>
      <c r="C531">
        <f t="shared" si="17"/>
        <v>-1.31055401016833E-2</v>
      </c>
    </row>
    <row r="532" spans="1:3">
      <c r="A532">
        <v>52.5</v>
      </c>
      <c r="B532">
        <f t="shared" si="16"/>
        <v>0.20179201975506822</v>
      </c>
      <c r="C532">
        <f t="shared" si="17"/>
        <v>-1.3057725459602598E-2</v>
      </c>
    </row>
    <row r="533" spans="1:3">
      <c r="A533">
        <v>52.6</v>
      </c>
      <c r="B533">
        <f t="shared" si="16"/>
        <v>0.20103405304702338</v>
      </c>
      <c r="C533">
        <f t="shared" si="17"/>
        <v>-1.3010167845878828E-2</v>
      </c>
    </row>
    <row r="534" spans="1:3">
      <c r="A534">
        <v>52.7</v>
      </c>
      <c r="B534">
        <f t="shared" si="16"/>
        <v>0.20028033288840064</v>
      </c>
      <c r="C534">
        <f t="shared" si="17"/>
        <v>-1.2962865454826389E-2</v>
      </c>
    </row>
    <row r="535" spans="1:3">
      <c r="A535">
        <v>52.8</v>
      </c>
      <c r="B535">
        <f t="shared" si="16"/>
        <v>0.19953082773655317</v>
      </c>
      <c r="C535">
        <f t="shared" si="17"/>
        <v>-1.2915816496251453E-2</v>
      </c>
    </row>
    <row r="536" spans="1:3">
      <c r="A536">
        <v>52.9</v>
      </c>
      <c r="B536">
        <f t="shared" si="16"/>
        <v>0.19878550634004122</v>
      </c>
      <c r="C536">
        <f t="shared" si="17"/>
        <v>-1.2869019195297926E-2</v>
      </c>
    </row>
    <row r="537" spans="1:3">
      <c r="A537">
        <v>53</v>
      </c>
      <c r="B537">
        <f t="shared" si="16"/>
        <v>0.19804433773541796</v>
      </c>
      <c r="C537">
        <f t="shared" si="17"/>
        <v>-1.2822471792299228E-2</v>
      </c>
    </row>
    <row r="538" spans="1:3">
      <c r="A538">
        <v>53.1</v>
      </c>
      <c r="B538">
        <f t="shared" si="16"/>
        <v>0.19730729124405044</v>
      </c>
      <c r="C538">
        <f t="shared" si="17"/>
        <v>-1.2776172542604269E-2</v>
      </c>
    </row>
    <row r="539" spans="1:3">
      <c r="A539">
        <v>53.2</v>
      </c>
      <c r="B539">
        <f t="shared" si="16"/>
        <v>0.19657433646900868</v>
      </c>
      <c r="C539">
        <f t="shared" si="17"/>
        <v>-1.2730119716464205E-2</v>
      </c>
    </row>
    <row r="540" spans="1:3">
      <c r="A540">
        <v>53.3</v>
      </c>
      <c r="B540">
        <f t="shared" si="16"/>
        <v>0.19584544329196985</v>
      </c>
      <c r="C540">
        <f t="shared" si="17"/>
        <v>-1.2684311598840092E-2</v>
      </c>
    </row>
    <row r="541" spans="1:3">
      <c r="A541">
        <v>53.4</v>
      </c>
      <c r="B541">
        <f t="shared" si="16"/>
        <v>0.195120581870174</v>
      </c>
      <c r="C541">
        <f t="shared" si="17"/>
        <v>-1.2638746489302966E-2</v>
      </c>
    </row>
    <row r="542" spans="1:3">
      <c r="A542">
        <v>53.5</v>
      </c>
      <c r="B542">
        <f t="shared" si="16"/>
        <v>0.19439972263342986</v>
      </c>
      <c r="C542">
        <f t="shared" si="17"/>
        <v>-1.2593422701858981E-2</v>
      </c>
    </row>
    <row r="543" spans="1:3">
      <c r="A543">
        <v>53.6</v>
      </c>
      <c r="B543">
        <f t="shared" si="16"/>
        <v>0.19368283628111216</v>
      </c>
      <c r="C543">
        <f t="shared" si="17"/>
        <v>-1.2548338564797035E-2</v>
      </c>
    </row>
    <row r="544" spans="1:3">
      <c r="A544">
        <v>53.7</v>
      </c>
      <c r="B544">
        <f t="shared" si="16"/>
        <v>0.19296989377925899</v>
      </c>
      <c r="C544">
        <f t="shared" si="17"/>
        <v>-1.2503492420586348E-2</v>
      </c>
    </row>
    <row r="545" spans="1:3">
      <c r="A545">
        <v>53.8</v>
      </c>
      <c r="B545">
        <f t="shared" si="16"/>
        <v>0.19226086635766582</v>
      </c>
      <c r="C545">
        <f t="shared" si="17"/>
        <v>-1.2458882625702439E-2</v>
      </c>
    </row>
    <row r="546" spans="1:3">
      <c r="A546">
        <v>53.9</v>
      </c>
      <c r="B546">
        <f t="shared" si="16"/>
        <v>0.19155572550702937</v>
      </c>
      <c r="C546">
        <f t="shared" si="17"/>
        <v>-1.2414507550504716E-2</v>
      </c>
    </row>
    <row r="547" spans="1:3">
      <c r="A547">
        <v>54</v>
      </c>
      <c r="B547">
        <f t="shared" si="16"/>
        <v>0.19085444297611165</v>
      </c>
      <c r="C547">
        <f t="shared" si="17"/>
        <v>-1.2370365579084108E-2</v>
      </c>
    </row>
    <row r="548" spans="1:3">
      <c r="A548">
        <v>54.1</v>
      </c>
      <c r="B548">
        <f t="shared" si="16"/>
        <v>0.19015699076896375</v>
      </c>
      <c r="C548">
        <f t="shared" si="17"/>
        <v>-1.2326455109150647E-2</v>
      </c>
    </row>
    <row r="549" spans="1:3">
      <c r="A549">
        <v>54.2</v>
      </c>
      <c r="B549">
        <f t="shared" si="16"/>
        <v>0.18946334114217644</v>
      </c>
      <c r="C549">
        <f t="shared" si="17"/>
        <v>-1.2282774551871101E-2</v>
      </c>
    </row>
    <row r="550" spans="1:3">
      <c r="A550">
        <v>54.3</v>
      </c>
      <c r="B550">
        <f t="shared" si="16"/>
        <v>0.188773466602149</v>
      </c>
      <c r="C550">
        <f t="shared" si="17"/>
        <v>-1.2239322331772384E-2</v>
      </c>
    </row>
    <row r="551" spans="1:3">
      <c r="A551">
        <v>54.4</v>
      </c>
      <c r="B551">
        <f t="shared" si="16"/>
        <v>0.18808733990241966</v>
      </c>
      <c r="C551">
        <f t="shared" si="17"/>
        <v>-1.2196096886579189E-2</v>
      </c>
    </row>
    <row r="552" spans="1:3">
      <c r="A552">
        <v>54.5</v>
      </c>
      <c r="B552">
        <f t="shared" si="16"/>
        <v>0.18740493404100611</v>
      </c>
      <c r="C552">
        <f t="shared" si="17"/>
        <v>-1.2153096667093244E-2</v>
      </c>
    </row>
    <row r="553" spans="1:3">
      <c r="A553">
        <v>54.6</v>
      </c>
      <c r="B553">
        <f t="shared" si="16"/>
        <v>0.18672622225777924</v>
      </c>
      <c r="C553">
        <f t="shared" si="17"/>
        <v>-1.2110320137069253E-2</v>
      </c>
    </row>
    <row r="554" spans="1:3">
      <c r="A554">
        <v>54.7</v>
      </c>
      <c r="B554">
        <f t="shared" si="16"/>
        <v>0.18605117803189186</v>
      </c>
      <c r="C554">
        <f t="shared" si="17"/>
        <v>-1.2067765773091654E-2</v>
      </c>
    </row>
    <row r="555" spans="1:3">
      <c r="A555">
        <v>54.8</v>
      </c>
      <c r="B555">
        <f t="shared" si="16"/>
        <v>0.18537977507922077</v>
      </c>
      <c r="C555">
        <f t="shared" si="17"/>
        <v>-1.2025432064441399E-2</v>
      </c>
    </row>
    <row r="556" spans="1:3">
      <c r="A556">
        <v>54.9</v>
      </c>
      <c r="B556">
        <f t="shared" si="16"/>
        <v>0.18471198734984873</v>
      </c>
      <c r="C556">
        <f t="shared" si="17"/>
        <v>-1.1983317512976044E-2</v>
      </c>
    </row>
    <row r="557" spans="1:3">
      <c r="A557">
        <v>55</v>
      </c>
      <c r="B557">
        <f t="shared" si="16"/>
        <v>0.18404778902555152</v>
      </c>
      <c r="C557">
        <f t="shared" si="17"/>
        <v>-1.1941420632999022E-2</v>
      </c>
    </row>
    <row r="558" spans="1:3">
      <c r="A558">
        <v>55.1</v>
      </c>
      <c r="B558">
        <f t="shared" si="16"/>
        <v>0.18338715451738652</v>
      </c>
      <c r="C558">
        <f t="shared" si="17"/>
        <v>-1.1899739951159727E-2</v>
      </c>
    </row>
    <row r="559" spans="1:3">
      <c r="A559">
        <v>55.2</v>
      </c>
      <c r="B559">
        <f t="shared" si="16"/>
        <v>0.18273005846319468</v>
      </c>
      <c r="C559">
        <f t="shared" si="17"/>
        <v>-1.1858274006310288E-2</v>
      </c>
    </row>
    <row r="560" spans="1:3">
      <c r="A560">
        <v>55.3</v>
      </c>
      <c r="B560">
        <f t="shared" si="16"/>
        <v>0.18207647572527241</v>
      </c>
      <c r="C560">
        <f t="shared" si="17"/>
        <v>-1.1817021349393997E-2</v>
      </c>
    </row>
    <row r="561" spans="1:3">
      <c r="A561">
        <v>55.4</v>
      </c>
      <c r="B561">
        <f t="shared" si="16"/>
        <v>0.18142638138794687</v>
      </c>
      <c r="C561">
        <f t="shared" si="17"/>
        <v>-1.1775980543335396E-2</v>
      </c>
    </row>
    <row r="562" spans="1:3">
      <c r="A562">
        <v>55.5</v>
      </c>
      <c r="B562">
        <f t="shared" si="16"/>
        <v>0.18077975075526276</v>
      </c>
      <c r="C562">
        <f t="shared" si="17"/>
        <v>-1.1735150162922869E-2</v>
      </c>
    </row>
    <row r="563" spans="1:3">
      <c r="A563">
        <v>55.6</v>
      </c>
      <c r="B563">
        <f t="shared" si="16"/>
        <v>0.18013655934865591</v>
      </c>
      <c r="C563">
        <f t="shared" si="17"/>
        <v>-1.1694528794677916E-2</v>
      </c>
    </row>
    <row r="564" spans="1:3">
      <c r="A564">
        <v>55.7</v>
      </c>
      <c r="B564">
        <f t="shared" si="16"/>
        <v>0.17949678290468507</v>
      </c>
      <c r="C564">
        <f t="shared" si="17"/>
        <v>-1.1654115036770218E-2</v>
      </c>
    </row>
    <row r="565" spans="1:3">
      <c r="A565">
        <v>55.8</v>
      </c>
      <c r="B565">
        <f t="shared" si="16"/>
        <v>0.17886039737275872</v>
      </c>
      <c r="C565">
        <f t="shared" si="17"/>
        <v>-1.1613907498876919E-2</v>
      </c>
    </row>
    <row r="566" spans="1:3">
      <c r="A566">
        <v>55.9</v>
      </c>
      <c r="B566">
        <f t="shared" si="16"/>
        <v>0.17822737891291351</v>
      </c>
      <c r="C566">
        <f t="shared" si="17"/>
        <v>-1.1573904802094359E-2</v>
      </c>
    </row>
    <row r="567" spans="1:3">
      <c r="A567">
        <v>56</v>
      </c>
      <c r="B567">
        <f t="shared" si="16"/>
        <v>0.1775977038936144</v>
      </c>
      <c r="C567">
        <f t="shared" si="17"/>
        <v>-1.1534105578814013E-2</v>
      </c>
    </row>
    <row r="568" spans="1:3">
      <c r="A568">
        <v>56.1</v>
      </c>
      <c r="B568">
        <f t="shared" si="16"/>
        <v>0.17697134888957466</v>
      </c>
      <c r="C568">
        <f t="shared" si="17"/>
        <v>-1.1494508472611742E-2</v>
      </c>
    </row>
    <row r="569" spans="1:3">
      <c r="A569">
        <v>56.2</v>
      </c>
      <c r="B569">
        <f t="shared" si="16"/>
        <v>0.17634829067960767</v>
      </c>
      <c r="C569">
        <f t="shared" si="17"/>
        <v>-1.1455112138156198E-2</v>
      </c>
    </row>
    <row r="570" spans="1:3">
      <c r="A570">
        <v>56.3</v>
      </c>
      <c r="B570">
        <f t="shared" si="16"/>
        <v>0.1757285062445102</v>
      </c>
      <c r="C570">
        <f t="shared" si="17"/>
        <v>-1.1415915241089758E-2</v>
      </c>
    </row>
    <row r="571" spans="1:3">
      <c r="A571">
        <v>56.4</v>
      </c>
      <c r="B571">
        <f t="shared" si="16"/>
        <v>0.17511197276495416</v>
      </c>
      <c r="C571">
        <f t="shared" si="17"/>
        <v>-1.1376916457930264E-2</v>
      </c>
    </row>
    <row r="572" spans="1:3">
      <c r="A572">
        <v>56.5</v>
      </c>
      <c r="B572">
        <f t="shared" si="16"/>
        <v>0.17449866761942823</v>
      </c>
      <c r="C572">
        <f t="shared" si="17"/>
        <v>-1.1338114475957783E-2</v>
      </c>
    </row>
    <row r="573" spans="1:3">
      <c r="A573">
        <v>56.6</v>
      </c>
      <c r="B573">
        <f t="shared" si="16"/>
        <v>0.17388856838217615</v>
      </c>
      <c r="C573">
        <f t="shared" si="17"/>
        <v>-1.1299507993126345E-2</v>
      </c>
    </row>
    <row r="574" spans="1:3">
      <c r="A574">
        <v>56.7</v>
      </c>
      <c r="B574">
        <f t="shared" si="16"/>
        <v>0.17328165282118502</v>
      </c>
      <c r="C574">
        <f t="shared" si="17"/>
        <v>-1.1261095717944036E-2</v>
      </c>
    </row>
    <row r="575" spans="1:3">
      <c r="A575">
        <v>56.8</v>
      </c>
      <c r="B575">
        <f t="shared" si="16"/>
        <v>0.17267789889618856</v>
      </c>
      <c r="C575">
        <f t="shared" si="17"/>
        <v>-1.1222876369393897E-2</v>
      </c>
    </row>
    <row r="576" spans="1:3">
      <c r="A576">
        <v>56.9</v>
      </c>
      <c r="B576">
        <f t="shared" si="16"/>
        <v>0.17207728475667872</v>
      </c>
      <c r="C576">
        <f t="shared" si="17"/>
        <v>-1.1184848676815684E-2</v>
      </c>
    </row>
    <row r="577" spans="1:3">
      <c r="A577">
        <v>57</v>
      </c>
      <c r="B577">
        <f t="shared" si="16"/>
        <v>0.17147978873997216</v>
      </c>
      <c r="C577">
        <f t="shared" si="17"/>
        <v>-1.1147011379815108E-2</v>
      </c>
    </row>
    <row r="578" spans="1:3">
      <c r="A578">
        <v>57.1</v>
      </c>
      <c r="B578">
        <f t="shared" si="16"/>
        <v>0.17088538936926523</v>
      </c>
      <c r="C578">
        <f t="shared" si="17"/>
        <v>-1.1109363228160585E-2</v>
      </c>
    </row>
    <row r="579" spans="1:3">
      <c r="A579">
        <v>57.2</v>
      </c>
      <c r="B579">
        <f t="shared" si="16"/>
        <v>0.1702940653517504</v>
      </c>
      <c r="C579">
        <f t="shared" si="17"/>
        <v>-1.1071902981710791E-2</v>
      </c>
    </row>
    <row r="580" spans="1:3">
      <c r="A580">
        <v>57.3</v>
      </c>
      <c r="B580">
        <f t="shared" si="16"/>
        <v>0.16970579557671117</v>
      </c>
      <c r="C580">
        <f t="shared" si="17"/>
        <v>-1.103462941029143E-2</v>
      </c>
    </row>
    <row r="581" spans="1:3">
      <c r="A581">
        <v>57.4</v>
      </c>
      <c r="B581">
        <f t="shared" si="16"/>
        <v>0.16912055911368518</v>
      </c>
      <c r="C581">
        <f t="shared" si="17"/>
        <v>-1.0997541293592816E-2</v>
      </c>
    </row>
    <row r="582" spans="1:3">
      <c r="A582">
        <v>57.5</v>
      </c>
      <c r="B582">
        <f t="shared" si="16"/>
        <v>0.16853833521061401</v>
      </c>
      <c r="C582">
        <f t="shared" si="17"/>
        <v>-1.0960637421120745E-2</v>
      </c>
    </row>
    <row r="583" spans="1:3">
      <c r="A583">
        <v>57.6</v>
      </c>
      <c r="B583">
        <f t="shared" si="16"/>
        <v>0.16795910329201635</v>
      </c>
      <c r="C583">
        <f t="shared" si="17"/>
        <v>-1.0923916592072425E-2</v>
      </c>
    </row>
    <row r="584" spans="1:3">
      <c r="A584">
        <v>57.7</v>
      </c>
      <c r="B584">
        <f t="shared" ref="B584:B647" si="18">$B$1*(1-1/(($B$2/A584)^2+1)^1.5)</f>
        <v>0.16738284295723105</v>
      </c>
      <c r="C584">
        <f t="shared" ref="C584:C647" si="19">$B$1/2*(1+2*$B$3-2*(1+$B$3)/(1+($B$2/A584)^2)^0.5+1/(1+($B$2/A584)^2)^1.5)</f>
        <v>-1.0887377615234062E-2</v>
      </c>
    </row>
    <row r="585" spans="1:3">
      <c r="A585">
        <v>57.8</v>
      </c>
      <c r="B585">
        <f t="shared" si="18"/>
        <v>0.16680953397859688</v>
      </c>
      <c r="C585">
        <f t="shared" si="19"/>
        <v>-1.0851019308933396E-2</v>
      </c>
    </row>
    <row r="586" spans="1:3">
      <c r="A586">
        <v>57.9</v>
      </c>
      <c r="B586">
        <f t="shared" si="18"/>
        <v>0.16623915629973562</v>
      </c>
      <c r="C586">
        <f t="shared" si="19"/>
        <v>-1.0814840500900647E-2</v>
      </c>
    </row>
    <row r="587" spans="1:3">
      <c r="A587">
        <v>58</v>
      </c>
      <c r="B587">
        <f t="shared" si="18"/>
        <v>0.16567169003380178</v>
      </c>
      <c r="C587">
        <f t="shared" si="19"/>
        <v>-1.0778840028219383E-2</v>
      </c>
    </row>
    <row r="588" spans="1:3">
      <c r="A588">
        <v>58.1</v>
      </c>
      <c r="B588">
        <f t="shared" si="18"/>
        <v>0.16510711546179391</v>
      </c>
      <c r="C588">
        <f t="shared" si="19"/>
        <v>-1.074301673721495E-2</v>
      </c>
    </row>
    <row r="589" spans="1:3">
      <c r="A589">
        <v>58.2</v>
      </c>
      <c r="B589">
        <f t="shared" si="18"/>
        <v>0.16454541303081605</v>
      </c>
      <c r="C589">
        <f t="shared" si="19"/>
        <v>-1.0707369483381191E-2</v>
      </c>
    </row>
    <row r="590" spans="1:3">
      <c r="A590">
        <v>58.3</v>
      </c>
      <c r="B590">
        <f t="shared" si="18"/>
        <v>0.1639865633524723</v>
      </c>
      <c r="C590">
        <f t="shared" si="19"/>
        <v>-1.067189713129385E-2</v>
      </c>
    </row>
    <row r="591" spans="1:3">
      <c r="A591">
        <v>58.4</v>
      </c>
      <c r="B591">
        <f t="shared" si="18"/>
        <v>0.16343054720114991</v>
      </c>
      <c r="C591">
        <f t="shared" si="19"/>
        <v>-1.0636598554511489E-2</v>
      </c>
    </row>
    <row r="592" spans="1:3">
      <c r="A592">
        <v>58.5</v>
      </c>
      <c r="B592">
        <f t="shared" si="18"/>
        <v>0.16287734551243882</v>
      </c>
      <c r="C592">
        <f t="shared" si="19"/>
        <v>-1.0601472635514697E-2</v>
      </c>
    </row>
    <row r="593" spans="1:3">
      <c r="A593">
        <v>58.6</v>
      </c>
      <c r="B593">
        <f t="shared" si="18"/>
        <v>0.16232693938147968</v>
      </c>
      <c r="C593">
        <f t="shared" si="19"/>
        <v>-1.0566518265606173E-2</v>
      </c>
    </row>
    <row r="594" spans="1:3">
      <c r="A594">
        <v>58.7</v>
      </c>
      <c r="B594">
        <f t="shared" si="18"/>
        <v>0.16177931006140345</v>
      </c>
      <c r="C594">
        <f t="shared" si="19"/>
        <v>-1.0531734344829957E-2</v>
      </c>
    </row>
    <row r="595" spans="1:3">
      <c r="A595">
        <v>58.8</v>
      </c>
      <c r="B595">
        <f t="shared" si="18"/>
        <v>0.16123443896171263</v>
      </c>
      <c r="C595">
        <f t="shared" si="19"/>
        <v>-1.0497119781898157E-2</v>
      </c>
    </row>
    <row r="596" spans="1:3">
      <c r="A596">
        <v>58.9</v>
      </c>
      <c r="B596">
        <f t="shared" si="18"/>
        <v>0.1606923076467609</v>
      </c>
      <c r="C596">
        <f t="shared" si="19"/>
        <v>-1.0462673494106844E-2</v>
      </c>
    </row>
    <row r="597" spans="1:3">
      <c r="A597">
        <v>59</v>
      </c>
      <c r="B597">
        <f t="shared" si="18"/>
        <v>0.16015289783421094</v>
      </c>
      <c r="C597">
        <f t="shared" si="19"/>
        <v>-1.0428394407264452E-2</v>
      </c>
    </row>
    <row r="598" spans="1:3">
      <c r="A598">
        <v>59.1</v>
      </c>
      <c r="B598">
        <f t="shared" si="18"/>
        <v>0.15961619139347072</v>
      </c>
      <c r="C598">
        <f t="shared" si="19"/>
        <v>-1.0394281455586019E-2</v>
      </c>
    </row>
    <row r="599" spans="1:3">
      <c r="A599">
        <v>59.2</v>
      </c>
      <c r="B599">
        <f t="shared" si="18"/>
        <v>0.15908217034424466</v>
      </c>
      <c r="C599">
        <f t="shared" si="19"/>
        <v>-1.036033358165489E-2</v>
      </c>
    </row>
    <row r="600" spans="1:3">
      <c r="A600">
        <v>59.3</v>
      </c>
      <c r="B600">
        <f t="shared" si="18"/>
        <v>0.15855081685500816</v>
      </c>
      <c r="C600">
        <f t="shared" si="19"/>
        <v>-1.0326549736312807E-2</v>
      </c>
    </row>
    <row r="601" spans="1:3">
      <c r="A601">
        <v>59.4</v>
      </c>
      <c r="B601">
        <f t="shared" si="18"/>
        <v>0.15802211324155047</v>
      </c>
      <c r="C601">
        <f t="shared" si="19"/>
        <v>-1.0292928878597452E-2</v>
      </c>
    </row>
    <row r="602" spans="1:3">
      <c r="A602">
        <v>59.5</v>
      </c>
      <c r="B602">
        <f t="shared" si="18"/>
        <v>0.15749604196551747</v>
      </c>
      <c r="C602">
        <f t="shared" si="19"/>
        <v>-1.0259469975673341E-2</v>
      </c>
    </row>
    <row r="603" spans="1:3">
      <c r="A603">
        <v>59.6</v>
      </c>
      <c r="B603">
        <f t="shared" si="18"/>
        <v>0.15697258563298289</v>
      </c>
      <c r="C603">
        <f t="shared" si="19"/>
        <v>-1.0226172002750222E-2</v>
      </c>
    </row>
    <row r="604" spans="1:3">
      <c r="A604">
        <v>59.7</v>
      </c>
      <c r="B604">
        <f t="shared" si="18"/>
        <v>0.15645172699301768</v>
      </c>
      <c r="C604">
        <f t="shared" si="19"/>
        <v>-1.0193033942997309E-2</v>
      </c>
    </row>
    <row r="605" spans="1:3">
      <c r="A605">
        <v>59.8</v>
      </c>
      <c r="B605">
        <f t="shared" si="18"/>
        <v>0.15593344893629291</v>
      </c>
      <c r="C605">
        <f t="shared" si="19"/>
        <v>-1.0160054787494155E-2</v>
      </c>
    </row>
    <row r="606" spans="1:3">
      <c r="A606">
        <v>59.9</v>
      </c>
      <c r="B606">
        <f t="shared" si="18"/>
        <v>0.1554177344936758</v>
      </c>
      <c r="C606">
        <f t="shared" si="19"/>
        <v>-1.0127233535144886E-2</v>
      </c>
    </row>
    <row r="607" spans="1:3">
      <c r="A607">
        <v>60</v>
      </c>
      <c r="B607">
        <f t="shared" si="18"/>
        <v>0.15490456683489418</v>
      </c>
      <c r="C607">
        <f t="shared" si="19"/>
        <v>-1.0094569192603264E-2</v>
      </c>
    </row>
    <row r="608" spans="1:3">
      <c r="A608">
        <v>60.1</v>
      </c>
      <c r="B608">
        <f t="shared" si="18"/>
        <v>0.15439392926714091</v>
      </c>
      <c r="C608">
        <f t="shared" si="19"/>
        <v>-1.0062060774211068E-2</v>
      </c>
    </row>
    <row r="609" spans="1:3">
      <c r="A609">
        <v>60.2</v>
      </c>
      <c r="B609">
        <f t="shared" si="18"/>
        <v>0.15388580523374829</v>
      </c>
      <c r="C609">
        <f t="shared" si="19"/>
        <v>-1.0029707301921487E-2</v>
      </c>
    </row>
    <row r="610" spans="1:3">
      <c r="A610">
        <v>60.3</v>
      </c>
      <c r="B610">
        <f t="shared" si="18"/>
        <v>0.15338017831285911</v>
      </c>
      <c r="C610">
        <f t="shared" si="19"/>
        <v>-9.9975078052375044E-3</v>
      </c>
    </row>
    <row r="611" spans="1:3">
      <c r="A611">
        <v>60.4</v>
      </c>
      <c r="B611">
        <f t="shared" si="18"/>
        <v>0.1528770322161227</v>
      </c>
      <c r="C611">
        <f t="shared" si="19"/>
        <v>-9.9654613211361265E-3</v>
      </c>
    </row>
    <row r="612" spans="1:3">
      <c r="A612">
        <v>60.5</v>
      </c>
      <c r="B612">
        <f t="shared" si="18"/>
        <v>0.15237635078739431</v>
      </c>
      <c r="C612">
        <f t="shared" si="19"/>
        <v>-9.9335668940009336E-3</v>
      </c>
    </row>
    <row r="613" spans="1:3">
      <c r="A613">
        <v>60.6</v>
      </c>
      <c r="B613">
        <f t="shared" si="18"/>
        <v>0.15187811800144613</v>
      </c>
      <c r="C613">
        <f t="shared" si="19"/>
        <v>-9.9018235755538031E-3</v>
      </c>
    </row>
    <row r="614" spans="1:3">
      <c r="A614">
        <v>60.7</v>
      </c>
      <c r="B614">
        <f t="shared" si="18"/>
        <v>0.15138231796270996</v>
      </c>
      <c r="C614">
        <f t="shared" si="19"/>
        <v>-9.8702304248024508E-3</v>
      </c>
    </row>
    <row r="615" spans="1:3">
      <c r="A615">
        <v>60.8</v>
      </c>
      <c r="B615">
        <f t="shared" si="18"/>
        <v>0.15088893490401989</v>
      </c>
      <c r="C615">
        <f t="shared" si="19"/>
        <v>-9.8387865079513359E-3</v>
      </c>
    </row>
    <row r="616" spans="1:3">
      <c r="A616">
        <v>60.9</v>
      </c>
      <c r="B616">
        <f t="shared" si="18"/>
        <v>0.15039795318536997</v>
      </c>
      <c r="C616">
        <f t="shared" si="19"/>
        <v>-9.807490898353366E-3</v>
      </c>
    </row>
    <row r="617" spans="1:3">
      <c r="A617">
        <v>61</v>
      </c>
      <c r="B617">
        <f t="shared" si="18"/>
        <v>0.14990935729270516</v>
      </c>
      <c r="C617">
        <f t="shared" si="19"/>
        <v>-9.7763426764482797E-3</v>
      </c>
    </row>
    <row r="618" spans="1:3">
      <c r="A618">
        <v>61.1</v>
      </c>
      <c r="B618">
        <f t="shared" si="18"/>
        <v>0.14942313183668399</v>
      </c>
      <c r="C618">
        <f t="shared" si="19"/>
        <v>-9.7453409296802129E-3</v>
      </c>
    </row>
    <row r="619" spans="1:3">
      <c r="A619">
        <v>61.2</v>
      </c>
      <c r="B619">
        <f t="shared" si="18"/>
        <v>0.14893926155149784</v>
      </c>
      <c r="C619">
        <f t="shared" si="19"/>
        <v>-9.7144847524502365E-3</v>
      </c>
    </row>
    <row r="620" spans="1:3">
      <c r="A620">
        <v>61.3</v>
      </c>
      <c r="B620">
        <f t="shared" si="18"/>
        <v>0.14845773129368689</v>
      </c>
      <c r="C620">
        <f t="shared" si="19"/>
        <v>-9.6837732460539061E-3</v>
      </c>
    </row>
    <row r="621" spans="1:3">
      <c r="A621">
        <v>61.4</v>
      </c>
      <c r="B621">
        <f t="shared" si="18"/>
        <v>0.14797852604096107</v>
      </c>
      <c r="C621">
        <f t="shared" si="19"/>
        <v>-9.6532055186179799E-3</v>
      </c>
    </row>
    <row r="622" spans="1:3">
      <c r="A622">
        <v>61.5</v>
      </c>
      <c r="B622">
        <f t="shared" si="18"/>
        <v>0.14750163089104595</v>
      </c>
      <c r="C622">
        <f t="shared" si="19"/>
        <v>-9.6227806850163189E-3</v>
      </c>
    </row>
    <row r="623" spans="1:3">
      <c r="A623">
        <v>61.6</v>
      </c>
      <c r="B623">
        <f t="shared" si="18"/>
        <v>0.14702703106054038</v>
      </c>
      <c r="C623">
        <f t="shared" si="19"/>
        <v>-9.5924978668582295E-3</v>
      </c>
    </row>
    <row r="624" spans="1:3">
      <c r="A624">
        <v>61.7</v>
      </c>
      <c r="B624">
        <f t="shared" si="18"/>
        <v>0.14655471188377234</v>
      </c>
      <c r="C624">
        <f t="shared" si="19"/>
        <v>-9.5623561923793843E-3</v>
      </c>
    </row>
    <row r="625" spans="1:3">
      <c r="A625">
        <v>61.8</v>
      </c>
      <c r="B625">
        <f t="shared" si="18"/>
        <v>0.14608465881169486</v>
      </c>
      <c r="C625">
        <f t="shared" si="19"/>
        <v>-9.5323547964060173E-3</v>
      </c>
    </row>
    <row r="626" spans="1:3">
      <c r="A626">
        <v>61.9</v>
      </c>
      <c r="B626">
        <f t="shared" si="18"/>
        <v>0.14561685741076524</v>
      </c>
      <c r="C626">
        <f t="shared" si="19"/>
        <v>-9.5024928203107928E-3</v>
      </c>
    </row>
    <row r="627" spans="1:3">
      <c r="A627">
        <v>62</v>
      </c>
      <c r="B627">
        <f t="shared" si="18"/>
        <v>0.14515129336185428</v>
      </c>
      <c r="C627">
        <f t="shared" si="19"/>
        <v>-9.472769411907056E-3</v>
      </c>
    </row>
    <row r="628" spans="1:3">
      <c r="A628">
        <v>62.1</v>
      </c>
      <c r="B628">
        <f t="shared" si="18"/>
        <v>0.14468795245916044</v>
      </c>
      <c r="C628">
        <f t="shared" si="19"/>
        <v>-9.4431837254455031E-3</v>
      </c>
    </row>
    <row r="629" spans="1:3">
      <c r="A629">
        <v>62.2</v>
      </c>
      <c r="B629">
        <f t="shared" si="18"/>
        <v>0.14422682060915071</v>
      </c>
      <c r="C629">
        <f t="shared" si="19"/>
        <v>-9.4137349215275834E-3</v>
      </c>
    </row>
    <row r="630" spans="1:3">
      <c r="A630">
        <v>62.3</v>
      </c>
      <c r="B630">
        <f t="shared" si="18"/>
        <v>0.14376788382947647</v>
      </c>
      <c r="C630">
        <f t="shared" si="19"/>
        <v>-9.3844221670497108E-3</v>
      </c>
    </row>
    <row r="631" spans="1:3">
      <c r="A631">
        <v>62.4</v>
      </c>
      <c r="B631">
        <f t="shared" si="18"/>
        <v>0.14331112824794601</v>
      </c>
      <c r="C631">
        <f t="shared" si="19"/>
        <v>-9.3552446351558016E-3</v>
      </c>
    </row>
    <row r="632" spans="1:3">
      <c r="A632">
        <v>62.5</v>
      </c>
      <c r="B632">
        <f t="shared" si="18"/>
        <v>0.1428565401014753</v>
      </c>
      <c r="C632">
        <f t="shared" si="19"/>
        <v>-9.3262015051756575E-3</v>
      </c>
    </row>
    <row r="633" spans="1:3">
      <c r="A633">
        <v>62.6</v>
      </c>
      <c r="B633">
        <f t="shared" si="18"/>
        <v>0.14240410573508222</v>
      </c>
      <c r="C633">
        <f t="shared" si="19"/>
        <v>-9.2972919625783357E-3</v>
      </c>
    </row>
    <row r="634" spans="1:3">
      <c r="A634">
        <v>62.7</v>
      </c>
      <c r="B634">
        <f t="shared" si="18"/>
        <v>0.14195381160084064</v>
      </c>
      <c r="C634">
        <f t="shared" si="19"/>
        <v>-9.2685151989155279E-3</v>
      </c>
    </row>
    <row r="635" spans="1:3">
      <c r="A635">
        <v>62.8</v>
      </c>
      <c r="B635">
        <f t="shared" si="18"/>
        <v>0.14150564425690959</v>
      </c>
      <c r="C635">
        <f t="shared" si="19"/>
        <v>-9.2398704117591102E-3</v>
      </c>
    </row>
    <row r="636" spans="1:3">
      <c r="A636">
        <v>62.9</v>
      </c>
      <c r="B636">
        <f t="shared" si="18"/>
        <v>0.14105959036652072</v>
      </c>
      <c r="C636">
        <f t="shared" si="19"/>
        <v>-9.2113568046545136E-3</v>
      </c>
    </row>
    <row r="637" spans="1:3">
      <c r="A637">
        <v>63</v>
      </c>
      <c r="B637">
        <f t="shared" si="18"/>
        <v>0.1406156366969874</v>
      </c>
      <c r="C637">
        <f t="shared" si="19"/>
        <v>-9.1829735870649354E-3</v>
      </c>
    </row>
    <row r="638" spans="1:3">
      <c r="A638">
        <v>63.1</v>
      </c>
      <c r="B638">
        <f t="shared" si="18"/>
        <v>0.14017377011877552</v>
      </c>
      <c r="C638">
        <f t="shared" si="19"/>
        <v>-9.1547199743430285E-3</v>
      </c>
    </row>
    <row r="639" spans="1:3">
      <c r="A639">
        <v>63.2</v>
      </c>
      <c r="B639">
        <f t="shared" si="18"/>
        <v>0.13973397760450257</v>
      </c>
      <c r="C639">
        <f t="shared" si="19"/>
        <v>-9.1265951876301488E-3</v>
      </c>
    </row>
    <row r="640" spans="1:3">
      <c r="A640">
        <v>63.3</v>
      </c>
      <c r="B640">
        <f t="shared" si="18"/>
        <v>0.13929624622800174</v>
      </c>
      <c r="C640">
        <f t="shared" si="19"/>
        <v>-9.09859845385802E-3</v>
      </c>
    </row>
    <row r="641" spans="1:3">
      <c r="A641">
        <v>63.4</v>
      </c>
      <c r="B641">
        <f t="shared" si="18"/>
        <v>0.13886056316338102</v>
      </c>
      <c r="C641">
        <f t="shared" si="19"/>
        <v>-9.0707290056613044E-3</v>
      </c>
    </row>
    <row r="642" spans="1:3">
      <c r="A642">
        <v>63.5</v>
      </c>
      <c r="B642">
        <f t="shared" si="18"/>
        <v>0.1384269156840906</v>
      </c>
      <c r="C642">
        <f t="shared" si="19"/>
        <v>-9.0429860813476259E-3</v>
      </c>
    </row>
    <row r="643" spans="1:3">
      <c r="A643">
        <v>63.6</v>
      </c>
      <c r="B643">
        <f t="shared" si="18"/>
        <v>0.13799529116202691</v>
      </c>
      <c r="C643">
        <f t="shared" si="19"/>
        <v>-9.015368924842615E-3</v>
      </c>
    </row>
    <row r="644" spans="1:3">
      <c r="A644">
        <v>63.7</v>
      </c>
      <c r="B644">
        <f t="shared" si="18"/>
        <v>0.13756567706658174</v>
      </c>
      <c r="C644">
        <f t="shared" si="19"/>
        <v>-8.9878767856341191E-3</v>
      </c>
    </row>
    <row r="645" spans="1:3">
      <c r="A645">
        <v>63.8</v>
      </c>
      <c r="B645">
        <f t="shared" si="18"/>
        <v>0.13713806096377956</v>
      </c>
      <c r="C645">
        <f t="shared" si="19"/>
        <v>-8.9605089187305698E-3</v>
      </c>
    </row>
    <row r="646" spans="1:3">
      <c r="A646">
        <v>63.9</v>
      </c>
      <c r="B646">
        <f t="shared" si="18"/>
        <v>0.13671243051535831</v>
      </c>
      <c r="C646">
        <f t="shared" si="19"/>
        <v>-8.9332645846176839E-3</v>
      </c>
    </row>
    <row r="647" spans="1:3">
      <c r="A647">
        <v>64</v>
      </c>
      <c r="B647">
        <f t="shared" si="18"/>
        <v>0.13628877347791335</v>
      </c>
      <c r="C647">
        <f t="shared" si="19"/>
        <v>-8.9061430492035076E-3</v>
      </c>
    </row>
    <row r="648" spans="1:3">
      <c r="A648">
        <v>64.099999999999994</v>
      </c>
      <c r="B648">
        <f t="shared" ref="B648:B711" si="20">$B$1*(1-1/(($B$2/A648)^2+1)^1.5)</f>
        <v>0.13586707770201156</v>
      </c>
      <c r="C648">
        <f t="shared" ref="C648:C711" si="21">$B$1/2*(1+2*$B$3-2*(1+$B$3)/(1+($B$2/A648)^2)^0.5+1/(1+($B$2/A648)^2)^1.5)</f>
        <v>-8.8791435837717869E-3</v>
      </c>
    </row>
    <row r="649" spans="1:3">
      <c r="A649">
        <v>64.2</v>
      </c>
      <c r="B649">
        <f t="shared" si="20"/>
        <v>0.13544733113133534</v>
      </c>
      <c r="C649">
        <f t="shared" si="21"/>
        <v>-8.8522654649403343E-3</v>
      </c>
    </row>
    <row r="650" spans="1:3">
      <c r="A650">
        <v>64.3</v>
      </c>
      <c r="B650">
        <f t="shared" si="20"/>
        <v>0.13502952180181826</v>
      </c>
      <c r="C650">
        <f t="shared" si="21"/>
        <v>-8.8255079746052401E-3</v>
      </c>
    </row>
    <row r="651" spans="1:3">
      <c r="A651">
        <v>64.400000000000006</v>
      </c>
      <c r="B651">
        <f t="shared" si="20"/>
        <v>0.13461363784082581</v>
      </c>
      <c r="C651">
        <f t="shared" si="21"/>
        <v>-8.798870399904235E-3</v>
      </c>
    </row>
    <row r="652" spans="1:3">
      <c r="A652">
        <v>64.5</v>
      </c>
      <c r="B652">
        <f t="shared" si="20"/>
        <v>0.13419966746629097</v>
      </c>
      <c r="C652">
        <f t="shared" si="21"/>
        <v>-8.7723520331775551E-3</v>
      </c>
    </row>
    <row r="653" spans="1:3">
      <c r="A653">
        <v>64.599999999999994</v>
      </c>
      <c r="B653">
        <f t="shared" si="20"/>
        <v>0.13378759898591663</v>
      </c>
      <c r="C653">
        <f t="shared" si="21"/>
        <v>-8.7459521719021605E-3</v>
      </c>
    </row>
    <row r="654" spans="1:3">
      <c r="A654">
        <v>64.7</v>
      </c>
      <c r="B654">
        <f t="shared" si="20"/>
        <v>0.13337742079633452</v>
      </c>
      <c r="C654">
        <f t="shared" si="21"/>
        <v>-8.7196701186709191E-3</v>
      </c>
    </row>
    <row r="655" spans="1:3">
      <c r="A655">
        <v>64.8</v>
      </c>
      <c r="B655">
        <f t="shared" si="20"/>
        <v>0.13296912138230088</v>
      </c>
      <c r="C655">
        <f t="shared" si="21"/>
        <v>-8.6935051811301567E-3</v>
      </c>
    </row>
    <row r="656" spans="1:3">
      <c r="A656">
        <v>64.900000000000006</v>
      </c>
      <c r="B656">
        <f t="shared" si="20"/>
        <v>0.13256268931592208</v>
      </c>
      <c r="C656">
        <f t="shared" si="21"/>
        <v>-8.6674566719421864E-3</v>
      </c>
    </row>
    <row r="657" spans="1:3">
      <c r="A657">
        <v>65</v>
      </c>
      <c r="B657">
        <f t="shared" si="20"/>
        <v>0.1321581132558286</v>
      </c>
      <c r="C657">
        <f t="shared" si="21"/>
        <v>-8.641523908755333E-3</v>
      </c>
    </row>
    <row r="658" spans="1:3">
      <c r="A658">
        <v>65.099999999999994</v>
      </c>
      <c r="B658">
        <f t="shared" si="20"/>
        <v>0.13175538194640735</v>
      </c>
      <c r="C658">
        <f t="shared" si="21"/>
        <v>-8.6157062141364871E-3</v>
      </c>
    </row>
    <row r="659" spans="1:3">
      <c r="A659">
        <v>65.2</v>
      </c>
      <c r="B659">
        <f t="shared" si="20"/>
        <v>0.13135448421703055</v>
      </c>
      <c r="C659">
        <f t="shared" si="21"/>
        <v>-8.5900029155586144E-3</v>
      </c>
    </row>
    <row r="660" spans="1:3">
      <c r="A660">
        <v>65.3</v>
      </c>
      <c r="B660">
        <f t="shared" si="20"/>
        <v>0.13095540898129143</v>
      </c>
      <c r="C660">
        <f t="shared" si="21"/>
        <v>-8.5644133453283144E-3</v>
      </c>
    </row>
    <row r="661" spans="1:3">
      <c r="A661">
        <v>65.400000000000006</v>
      </c>
      <c r="B661">
        <f t="shared" si="20"/>
        <v>0.13055814523621478</v>
      </c>
      <c r="C661">
        <f t="shared" si="21"/>
        <v>-8.5389368405675015E-3</v>
      </c>
    </row>
    <row r="662" spans="1:3">
      <c r="A662">
        <v>65.5</v>
      </c>
      <c r="B662">
        <f t="shared" si="20"/>
        <v>0.13016268206155424</v>
      </c>
      <c r="C662">
        <f t="shared" si="21"/>
        <v>-8.5135727431551178E-3</v>
      </c>
    </row>
    <row r="663" spans="1:3">
      <c r="A663">
        <v>65.599999999999994</v>
      </c>
      <c r="B663">
        <f t="shared" si="20"/>
        <v>0.12976900861901619</v>
      </c>
      <c r="C663">
        <f t="shared" si="21"/>
        <v>-8.4883203997121459E-3</v>
      </c>
    </row>
    <row r="664" spans="1:3">
      <c r="A664">
        <v>65.7</v>
      </c>
      <c r="B664">
        <f t="shared" si="20"/>
        <v>0.12937711415152875</v>
      </c>
      <c r="C664">
        <f t="shared" si="21"/>
        <v>-8.4631791615225049E-3</v>
      </c>
    </row>
    <row r="665" spans="1:3">
      <c r="A665">
        <v>65.8</v>
      </c>
      <c r="B665">
        <f t="shared" si="20"/>
        <v>0.12898698798252228</v>
      </c>
      <c r="C665">
        <f t="shared" si="21"/>
        <v>-8.4381483845463734E-3</v>
      </c>
    </row>
    <row r="666" spans="1:3">
      <c r="A666">
        <v>65.900000000000006</v>
      </c>
      <c r="B666">
        <f t="shared" si="20"/>
        <v>0.12859861951520501</v>
      </c>
      <c r="C666">
        <f t="shared" si="21"/>
        <v>-8.4132274293111098E-3</v>
      </c>
    </row>
    <row r="667" spans="1:3">
      <c r="A667">
        <v>66</v>
      </c>
      <c r="B667">
        <f t="shared" si="20"/>
        <v>0.12821199823185192</v>
      </c>
      <c r="C667">
        <f t="shared" si="21"/>
        <v>-8.3884156609487226E-3</v>
      </c>
    </row>
    <row r="668" spans="1:3">
      <c r="A668">
        <v>66.099999999999994</v>
      </c>
      <c r="B668">
        <f t="shared" si="20"/>
        <v>0.12782711369310362</v>
      </c>
      <c r="C668">
        <f t="shared" si="21"/>
        <v>-8.3637124491017789E-3</v>
      </c>
    </row>
    <row r="669" spans="1:3">
      <c r="A669">
        <v>66.2</v>
      </c>
      <c r="B669">
        <f t="shared" si="20"/>
        <v>0.12744395553725529</v>
      </c>
      <c r="C669">
        <f t="shared" si="21"/>
        <v>-8.3391171679009224E-3</v>
      </c>
    </row>
    <row r="670" spans="1:3">
      <c r="A670">
        <v>66.3</v>
      </c>
      <c r="B670">
        <f t="shared" si="20"/>
        <v>0.12706251347957387</v>
      </c>
      <c r="C670">
        <f t="shared" si="21"/>
        <v>-8.3146291959365626E-3</v>
      </c>
    </row>
    <row r="671" spans="1:3">
      <c r="A671">
        <v>66.400000000000006</v>
      </c>
      <c r="B671">
        <f t="shared" si="20"/>
        <v>0.12668277731162358</v>
      </c>
      <c r="C671">
        <f t="shared" si="21"/>
        <v>-8.2902479162147436E-3</v>
      </c>
    </row>
    <row r="672" spans="1:3">
      <c r="A672">
        <v>66.5</v>
      </c>
      <c r="B672">
        <f t="shared" si="20"/>
        <v>0.1263047369005782</v>
      </c>
      <c r="C672">
        <f t="shared" si="21"/>
        <v>-8.2659727161196739E-3</v>
      </c>
    </row>
    <row r="673" spans="1:3">
      <c r="A673">
        <v>66.599999999999994</v>
      </c>
      <c r="B673">
        <f t="shared" si="20"/>
        <v>0.12592838218855651</v>
      </c>
      <c r="C673">
        <f t="shared" si="21"/>
        <v>-8.2418029873679299E-3</v>
      </c>
    </row>
    <row r="674" spans="1:3">
      <c r="A674">
        <v>66.7</v>
      </c>
      <c r="B674">
        <f t="shared" si="20"/>
        <v>0.12555370319195458</v>
      </c>
      <c r="C674">
        <f t="shared" si="21"/>
        <v>-8.2177381259943005E-3</v>
      </c>
    </row>
    <row r="675" spans="1:3">
      <c r="A675">
        <v>66.8</v>
      </c>
      <c r="B675">
        <f t="shared" si="20"/>
        <v>0.12518069000078791</v>
      </c>
      <c r="C675">
        <f t="shared" si="21"/>
        <v>-8.1937775322926676E-3</v>
      </c>
    </row>
    <row r="676" spans="1:3">
      <c r="A676">
        <v>66.900000000000006</v>
      </c>
      <c r="B676">
        <f t="shared" si="20"/>
        <v>0.12480933277805362</v>
      </c>
      <c r="C676">
        <f t="shared" si="21"/>
        <v>-8.1699206107968547E-3</v>
      </c>
    </row>
    <row r="677" spans="1:3">
      <c r="A677">
        <v>67</v>
      </c>
      <c r="B677">
        <f t="shared" si="20"/>
        <v>0.12443962175909429</v>
      </c>
      <c r="C677">
        <f t="shared" si="21"/>
        <v>-8.1461667702323326E-3</v>
      </c>
    </row>
    <row r="678" spans="1:3">
      <c r="A678">
        <v>67.099999999999994</v>
      </c>
      <c r="B678">
        <f t="shared" si="20"/>
        <v>0.1240715472509285</v>
      </c>
      <c r="C678">
        <f t="shared" si="21"/>
        <v>-8.1225154234945696E-3</v>
      </c>
    </row>
    <row r="679" spans="1:3">
      <c r="A679">
        <v>67.2</v>
      </c>
      <c r="B679">
        <f t="shared" si="20"/>
        <v>0.12370509963166132</v>
      </c>
      <c r="C679">
        <f t="shared" si="21"/>
        <v>-8.0989659876040676E-3</v>
      </c>
    </row>
    <row r="680" spans="1:3">
      <c r="A680">
        <v>67.3</v>
      </c>
      <c r="B680">
        <f t="shared" si="20"/>
        <v>0.12334026934982978</v>
      </c>
      <c r="C680">
        <f t="shared" si="21"/>
        <v>-8.0755178836755537E-3</v>
      </c>
    </row>
    <row r="681" spans="1:3">
      <c r="A681">
        <v>67.400000000000006</v>
      </c>
      <c r="B681">
        <f t="shared" si="20"/>
        <v>0.1229770469238034</v>
      </c>
      <c r="C681">
        <f t="shared" si="21"/>
        <v>-8.0521705368780117E-3</v>
      </c>
    </row>
    <row r="682" spans="1:3">
      <c r="A682">
        <v>67.5</v>
      </c>
      <c r="B682">
        <f t="shared" si="20"/>
        <v>0.12261542294118299</v>
      </c>
      <c r="C682">
        <f t="shared" si="21"/>
        <v>-8.0289233764171963E-3</v>
      </c>
    </row>
    <row r="683" spans="1:3">
      <c r="A683">
        <v>67.599999999999994</v>
      </c>
      <c r="B683">
        <f t="shared" si="20"/>
        <v>0.12225538805816782</v>
      </c>
      <c r="C683">
        <f t="shared" si="21"/>
        <v>-8.0057758354823427E-3</v>
      </c>
    </row>
    <row r="684" spans="1:3">
      <c r="A684">
        <v>67.7</v>
      </c>
      <c r="B684">
        <f t="shared" si="20"/>
        <v>0.12189693299898108</v>
      </c>
      <c r="C684">
        <f t="shared" si="21"/>
        <v>-7.9827273512320107E-3</v>
      </c>
    </row>
    <row r="685" spans="1:3">
      <c r="A685">
        <v>67.8</v>
      </c>
      <c r="B685">
        <f t="shared" si="20"/>
        <v>0.12154004855526701</v>
      </c>
      <c r="C685">
        <f t="shared" si="21"/>
        <v>-7.9597773647357983E-3</v>
      </c>
    </row>
    <row r="686" spans="1:3">
      <c r="A686">
        <v>67.900000000000006</v>
      </c>
      <c r="B686">
        <f t="shared" si="20"/>
        <v>0.12118472558551308</v>
      </c>
      <c r="C686">
        <f t="shared" si="21"/>
        <v>-7.9369253209785051E-3</v>
      </c>
    </row>
    <row r="687" spans="1:3">
      <c r="A687">
        <v>68</v>
      </c>
      <c r="B687">
        <f t="shared" si="20"/>
        <v>0.12083095501446706</v>
      </c>
      <c r="C687">
        <f t="shared" si="21"/>
        <v>-7.914170668795184E-3</v>
      </c>
    </row>
    <row r="688" spans="1:3">
      <c r="A688">
        <v>68.099999999999994</v>
      </c>
      <c r="B688">
        <f t="shared" si="20"/>
        <v>0.12047872783256086</v>
      </c>
      <c r="C688">
        <f t="shared" si="21"/>
        <v>-7.8915128608461615E-3</v>
      </c>
    </row>
    <row r="689" spans="1:3">
      <c r="A689">
        <v>68.2</v>
      </c>
      <c r="B689">
        <f t="shared" si="20"/>
        <v>0.12012803509533765</v>
      </c>
      <c r="C689">
        <f t="shared" si="21"/>
        <v>-7.8689513536037148E-3</v>
      </c>
    </row>
    <row r="690" spans="1:3">
      <c r="A690">
        <v>68.3</v>
      </c>
      <c r="B690">
        <f t="shared" si="20"/>
        <v>0.11977886792289727</v>
      </c>
      <c r="C690">
        <f t="shared" si="21"/>
        <v>-7.846485607301279E-3</v>
      </c>
    </row>
    <row r="691" spans="1:3">
      <c r="A691">
        <v>68.400000000000006</v>
      </c>
      <c r="B691">
        <f t="shared" si="20"/>
        <v>0.11943121749933505</v>
      </c>
      <c r="C691">
        <f t="shared" si="21"/>
        <v>-7.8241150859093E-3</v>
      </c>
    </row>
    <row r="692" spans="1:3">
      <c r="A692">
        <v>68.5</v>
      </c>
      <c r="B692">
        <f t="shared" si="20"/>
        <v>0.11908507507219723</v>
      </c>
      <c r="C692">
        <f t="shared" si="21"/>
        <v>-7.8018392571027606E-3</v>
      </c>
    </row>
    <row r="693" spans="1:3">
      <c r="A693">
        <v>68.599999999999994</v>
      </c>
      <c r="B693">
        <f t="shared" si="20"/>
        <v>0.11874043195192308</v>
      </c>
      <c r="C693">
        <f t="shared" si="21"/>
        <v>-7.7796575922386979E-3</v>
      </c>
    </row>
    <row r="694" spans="1:3">
      <c r="A694">
        <v>68.7</v>
      </c>
      <c r="B694">
        <f t="shared" si="20"/>
        <v>0.11839727951131862</v>
      </c>
      <c r="C694">
        <f t="shared" si="21"/>
        <v>-7.7575695663162358E-3</v>
      </c>
    </row>
    <row r="695" spans="1:3">
      <c r="A695">
        <v>68.8</v>
      </c>
      <c r="B695">
        <f t="shared" si="20"/>
        <v>0.11805560918500713</v>
      </c>
      <c r="C695">
        <f t="shared" si="21"/>
        <v>-7.7355746579549356E-3</v>
      </c>
    </row>
    <row r="696" spans="1:3">
      <c r="A696">
        <v>68.900000000000006</v>
      </c>
      <c r="B696">
        <f t="shared" si="20"/>
        <v>0.11771541246891282</v>
      </c>
      <c r="C696">
        <f t="shared" si="21"/>
        <v>-7.7136723493465009E-3</v>
      </c>
    </row>
    <row r="697" spans="1:3">
      <c r="A697">
        <v>69</v>
      </c>
      <c r="B697">
        <f t="shared" si="20"/>
        <v>0.11737668091971298</v>
      </c>
      <c r="C697">
        <f t="shared" si="21"/>
        <v>-7.6918621262572762E-3</v>
      </c>
    </row>
    <row r="698" spans="1:3">
      <c r="A698">
        <v>69.099999999999994</v>
      </c>
      <c r="B698">
        <f t="shared" si="20"/>
        <v>0.1170394061543667</v>
      </c>
      <c r="C698">
        <f t="shared" si="21"/>
        <v>-7.6701434779691269E-3</v>
      </c>
    </row>
    <row r="699" spans="1:3">
      <c r="A699">
        <v>69.2</v>
      </c>
      <c r="B699">
        <f t="shared" si="20"/>
        <v>0.11670357984954027</v>
      </c>
      <c r="C699">
        <f t="shared" si="21"/>
        <v>-7.6485158972752765E-3</v>
      </c>
    </row>
    <row r="700" spans="1:3">
      <c r="A700">
        <v>69.3</v>
      </c>
      <c r="B700">
        <f t="shared" si="20"/>
        <v>0.1163691937411393</v>
      </c>
      <c r="C700">
        <f t="shared" si="21"/>
        <v>-7.6269788804328442E-3</v>
      </c>
    </row>
    <row r="701" spans="1:3">
      <c r="A701">
        <v>69.400000000000006</v>
      </c>
      <c r="B701">
        <f t="shared" si="20"/>
        <v>0.11603623962379905</v>
      </c>
      <c r="C701">
        <f t="shared" si="21"/>
        <v>-7.6055319271478572E-3</v>
      </c>
    </row>
    <row r="702" spans="1:3">
      <c r="A702">
        <v>69.5</v>
      </c>
      <c r="B702">
        <f t="shared" si="20"/>
        <v>0.11570470935037158</v>
      </c>
      <c r="C702">
        <f t="shared" si="21"/>
        <v>-7.5841745405319516E-3</v>
      </c>
    </row>
    <row r="703" spans="1:3">
      <c r="A703">
        <v>69.599999999999994</v>
      </c>
      <c r="B703">
        <f t="shared" si="20"/>
        <v>0.11537459483144441</v>
      </c>
      <c r="C703">
        <f t="shared" si="21"/>
        <v>-7.5629062270915481E-3</v>
      </c>
    </row>
    <row r="704" spans="1:3">
      <c r="A704">
        <v>69.7</v>
      </c>
      <c r="B704">
        <f t="shared" si="20"/>
        <v>0.11504588803484594</v>
      </c>
      <c r="C704">
        <f t="shared" si="21"/>
        <v>-7.5417264966903819E-3</v>
      </c>
    </row>
    <row r="705" spans="1:3">
      <c r="A705">
        <v>69.8</v>
      </c>
      <c r="B705">
        <f t="shared" si="20"/>
        <v>0.11471858098515919</v>
      </c>
      <c r="C705">
        <f t="shared" si="21"/>
        <v>-7.5206348625295183E-3</v>
      </c>
    </row>
    <row r="706" spans="1:3">
      <c r="A706">
        <v>69.900000000000006</v>
      </c>
      <c r="B706">
        <f t="shared" si="20"/>
        <v>0.11439266576324714</v>
      </c>
      <c r="C706">
        <f t="shared" si="21"/>
        <v>-7.499630841113214E-3</v>
      </c>
    </row>
    <row r="707" spans="1:3">
      <c r="A707">
        <v>70</v>
      </c>
      <c r="B707">
        <f t="shared" si="20"/>
        <v>0.11406813450578146</v>
      </c>
      <c r="C707">
        <f t="shared" si="21"/>
        <v>-7.4787139522231039E-3</v>
      </c>
    </row>
    <row r="708" spans="1:3">
      <c r="A708">
        <v>70.099999999999994</v>
      </c>
      <c r="B708">
        <f t="shared" si="20"/>
        <v>0.11374497940476291</v>
      </c>
      <c r="C708">
        <f t="shared" si="21"/>
        <v>-7.4578837188982172E-3</v>
      </c>
    </row>
    <row r="709" spans="1:3">
      <c r="A709">
        <v>70.2</v>
      </c>
      <c r="B709">
        <f t="shared" si="20"/>
        <v>0.11342319270704837</v>
      </c>
      <c r="C709">
        <f t="shared" si="21"/>
        <v>-7.4371396674083323E-3</v>
      </c>
    </row>
    <row r="710" spans="1:3">
      <c r="A710">
        <v>70.3</v>
      </c>
      <c r="B710">
        <f t="shared" si="20"/>
        <v>0.1131027667139245</v>
      </c>
      <c r="C710">
        <f t="shared" si="21"/>
        <v>-7.4164813272140084E-3</v>
      </c>
    </row>
    <row r="711" spans="1:3">
      <c r="A711">
        <v>70.400000000000006</v>
      </c>
      <c r="B711">
        <f t="shared" si="20"/>
        <v>0.11278369378061481</v>
      </c>
      <c r="C711">
        <f t="shared" si="21"/>
        <v>-7.3959082309599244E-3</v>
      </c>
    </row>
    <row r="712" spans="1:3">
      <c r="A712">
        <v>70.5</v>
      </c>
      <c r="B712">
        <f t="shared" ref="B712:B775" si="22">$B$1*(1-1/(($B$2/A712)^2+1)^1.5)</f>
        <v>0.11246596631583339</v>
      </c>
      <c r="C712">
        <f t="shared" ref="C712:C775" si="23">$B$1/2*(1+2*$B$3-2*(1+$B$3)/(1+($B$2/A712)^2)^0.5+1/(1+($B$2/A712)^2)^1.5)</f>
        <v>-7.3754199144315802E-3</v>
      </c>
    </row>
    <row r="713" spans="1:3">
      <c r="A713">
        <v>70.599999999999994</v>
      </c>
      <c r="B713">
        <f t="shared" si="22"/>
        <v>0.11214957678136017</v>
      </c>
      <c r="C713">
        <f t="shared" si="23"/>
        <v>-7.3550159165561291E-3</v>
      </c>
    </row>
    <row r="714" spans="1:3">
      <c r="A714">
        <v>70.7</v>
      </c>
      <c r="B714">
        <f t="shared" si="22"/>
        <v>0.11183451769157138</v>
      </c>
      <c r="C714">
        <f t="shared" si="23"/>
        <v>-7.3346957793507528E-3</v>
      </c>
    </row>
    <row r="715" spans="1:3">
      <c r="A715">
        <v>70.8</v>
      </c>
      <c r="B715">
        <f t="shared" si="22"/>
        <v>0.11152078161301149</v>
      </c>
      <c r="C715">
        <f t="shared" si="23"/>
        <v>-7.3144590478985139E-3</v>
      </c>
    </row>
    <row r="716" spans="1:3">
      <c r="A716">
        <v>70.900000000000006</v>
      </c>
      <c r="B716">
        <f t="shared" si="22"/>
        <v>0.11120836116396526</v>
      </c>
      <c r="C716">
        <f t="shared" si="23"/>
        <v>-7.2943052703541844E-3</v>
      </c>
    </row>
    <row r="717" spans="1:3">
      <c r="A717">
        <v>71</v>
      </c>
      <c r="B717">
        <f t="shared" si="22"/>
        <v>0.11089724901401476</v>
      </c>
      <c r="C717">
        <f t="shared" si="23"/>
        <v>-7.2742339978826287E-3</v>
      </c>
    </row>
    <row r="718" spans="1:3">
      <c r="A718">
        <v>71.099999999999994</v>
      </c>
      <c r="B718">
        <f t="shared" si="22"/>
        <v>0.11058743788362468</v>
      </c>
      <c r="C718">
        <f t="shared" si="23"/>
        <v>-7.2542447846579705E-3</v>
      </c>
    </row>
    <row r="719" spans="1:3">
      <c r="A719">
        <v>71.2</v>
      </c>
      <c r="B719">
        <f t="shared" si="22"/>
        <v>0.11027892054369937</v>
      </c>
      <c r="C719">
        <f t="shared" si="23"/>
        <v>-7.2343371878319518E-3</v>
      </c>
    </row>
    <row r="720" spans="1:3">
      <c r="A720">
        <v>71.3</v>
      </c>
      <c r="B720">
        <f t="shared" si="22"/>
        <v>0.10997168981519811</v>
      </c>
      <c r="C720">
        <f t="shared" si="23"/>
        <v>-7.2145107675114506E-3</v>
      </c>
    </row>
    <row r="721" spans="1:3">
      <c r="A721">
        <v>71.400000000000006</v>
      </c>
      <c r="B721">
        <f t="shared" si="22"/>
        <v>0.10966573856868722</v>
      </c>
      <c r="C721">
        <f t="shared" si="23"/>
        <v>-7.1947650867409951E-3</v>
      </c>
    </row>
    <row r="722" spans="1:3">
      <c r="A722">
        <v>71.5</v>
      </c>
      <c r="B722">
        <f t="shared" si="22"/>
        <v>0.10936105972395194</v>
      </c>
      <c r="C722">
        <f t="shared" si="23"/>
        <v>-7.1750997114652937E-3</v>
      </c>
    </row>
    <row r="723" spans="1:3">
      <c r="A723">
        <v>71.599999999999994</v>
      </c>
      <c r="B723">
        <f t="shared" si="22"/>
        <v>0.10905764624958347</v>
      </c>
      <c r="C723">
        <f t="shared" si="23"/>
        <v>-7.155514210515912E-3</v>
      </c>
    </row>
    <row r="724" spans="1:3">
      <c r="A724">
        <v>71.7</v>
      </c>
      <c r="B724">
        <f t="shared" si="22"/>
        <v>0.10875549116257266</v>
      </c>
      <c r="C724">
        <f t="shared" si="23"/>
        <v>-7.1360081555946198E-3</v>
      </c>
    </row>
    <row r="725" spans="1:3">
      <c r="A725">
        <v>71.8</v>
      </c>
      <c r="B725">
        <f t="shared" si="22"/>
        <v>0.10845458752791026</v>
      </c>
      <c r="C725">
        <f t="shared" si="23"/>
        <v>-7.1165811212334229E-3</v>
      </c>
    </row>
    <row r="726" spans="1:3">
      <c r="A726">
        <v>71.900000000000006</v>
      </c>
      <c r="B726">
        <f t="shared" si="22"/>
        <v>0.10815492845821395</v>
      </c>
      <c r="C726">
        <f t="shared" si="23"/>
        <v>-7.0972326847912326E-3</v>
      </c>
    </row>
    <row r="727" spans="1:3">
      <c r="A727">
        <v>72</v>
      </c>
      <c r="B727">
        <f t="shared" si="22"/>
        <v>0.1078565071133053</v>
      </c>
      <c r="C727">
        <f t="shared" si="23"/>
        <v>-7.0779624264155627E-3</v>
      </c>
    </row>
    <row r="728" spans="1:3">
      <c r="A728">
        <v>72.099999999999994</v>
      </c>
      <c r="B728">
        <f t="shared" si="22"/>
        <v>0.10755931669983509</v>
      </c>
      <c r="C728">
        <f t="shared" si="23"/>
        <v>-7.0587699290350359E-3</v>
      </c>
    </row>
    <row r="729" spans="1:3">
      <c r="A729">
        <v>72.2</v>
      </c>
      <c r="B729">
        <f t="shared" si="22"/>
        <v>0.10726335047091862</v>
      </c>
      <c r="C729">
        <f t="shared" si="23"/>
        <v>-7.0396547783235786E-3</v>
      </c>
    </row>
    <row r="730" spans="1:3">
      <c r="A730">
        <v>72.3</v>
      </c>
      <c r="B730">
        <f t="shared" si="22"/>
        <v>0.10696860172572931</v>
      </c>
      <c r="C730">
        <f t="shared" si="23"/>
        <v>-7.02061656269376E-3</v>
      </c>
    </row>
    <row r="731" spans="1:3">
      <c r="A731">
        <v>72.400000000000006</v>
      </c>
      <c r="B731">
        <f t="shared" si="22"/>
        <v>0.10667506380913239</v>
      </c>
      <c r="C731">
        <f t="shared" si="23"/>
        <v>-7.0016548732634853E-3</v>
      </c>
    </row>
    <row r="732" spans="1:3">
      <c r="A732">
        <v>72.5</v>
      </c>
      <c r="B732">
        <f t="shared" si="22"/>
        <v>0.10638273011132182</v>
      </c>
      <c r="C732">
        <f t="shared" si="23"/>
        <v>-6.9827693038343464E-3</v>
      </c>
    </row>
    <row r="733" spans="1:3">
      <c r="A733">
        <v>72.599999999999994</v>
      </c>
      <c r="B733">
        <f t="shared" si="22"/>
        <v>0.10609159406743229</v>
      </c>
      <c r="C733">
        <f t="shared" si="23"/>
        <v>-6.9639594508807967E-3</v>
      </c>
    </row>
    <row r="734" spans="1:3">
      <c r="A734">
        <v>72.7</v>
      </c>
      <c r="B734">
        <f t="shared" si="22"/>
        <v>0.10580164915719115</v>
      </c>
      <c r="C734">
        <f t="shared" si="23"/>
        <v>-6.945224913522674E-3</v>
      </c>
    </row>
    <row r="735" spans="1:3">
      <c r="A735">
        <v>72.8</v>
      </c>
      <c r="B735">
        <f t="shared" si="22"/>
        <v>0.10551288890454036</v>
      </c>
      <c r="C735">
        <f t="shared" si="23"/>
        <v>-6.9265652935060484E-3</v>
      </c>
    </row>
    <row r="736" spans="1:3">
      <c r="A736">
        <v>72.900000000000006</v>
      </c>
      <c r="B736">
        <f t="shared" si="22"/>
        <v>0.10522530687730014</v>
      </c>
      <c r="C736">
        <f t="shared" si="23"/>
        <v>-6.9079801951815734E-3</v>
      </c>
    </row>
    <row r="737" spans="1:3">
      <c r="A737">
        <v>73</v>
      </c>
      <c r="B737">
        <f t="shared" si="22"/>
        <v>0.10493889668678091</v>
      </c>
      <c r="C737">
        <f t="shared" si="23"/>
        <v>-6.889469225480338E-3</v>
      </c>
    </row>
    <row r="738" spans="1:3">
      <c r="A738">
        <v>73.099999999999994</v>
      </c>
      <c r="B738">
        <f t="shared" si="22"/>
        <v>0.1046536519874669</v>
      </c>
      <c r="C738">
        <f t="shared" si="23"/>
        <v>-6.8710319939122022E-3</v>
      </c>
    </row>
    <row r="739" spans="1:3">
      <c r="A739">
        <v>73.2</v>
      </c>
      <c r="B739">
        <f t="shared" si="22"/>
        <v>0.10436956647664475</v>
      </c>
      <c r="C739">
        <f t="shared" si="23"/>
        <v>-6.8526681125233302E-3</v>
      </c>
    </row>
    <row r="740" spans="1:3">
      <c r="A740">
        <v>73.3</v>
      </c>
      <c r="B740">
        <f t="shared" si="22"/>
        <v>0.10408663389406547</v>
      </c>
      <c r="C740">
        <f t="shared" si="23"/>
        <v>-6.8343771958803701E-3</v>
      </c>
    </row>
    <row r="741" spans="1:3">
      <c r="A741">
        <v>73.400000000000006</v>
      </c>
      <c r="B741">
        <f t="shared" si="22"/>
        <v>0.10380484802160139</v>
      </c>
      <c r="C741">
        <f t="shared" si="23"/>
        <v>-6.8161588610621271E-3</v>
      </c>
    </row>
    <row r="742" spans="1:3">
      <c r="A742">
        <v>73.5</v>
      </c>
      <c r="B742">
        <f t="shared" si="22"/>
        <v>0.10352420268289309</v>
      </c>
      <c r="C742">
        <f t="shared" si="23"/>
        <v>-6.798012727636249E-3</v>
      </c>
    </row>
    <row r="743" spans="1:3">
      <c r="A743">
        <v>73.599999999999994</v>
      </c>
      <c r="B743">
        <f t="shared" si="22"/>
        <v>0.10324469174305295</v>
      </c>
      <c r="C743">
        <f t="shared" si="23"/>
        <v>-6.7799384176342459E-3</v>
      </c>
    </row>
    <row r="744" spans="1:3">
      <c r="A744">
        <v>73.7</v>
      </c>
      <c r="B744">
        <f t="shared" si="22"/>
        <v>0.10296630910828719</v>
      </c>
      <c r="C744">
        <f t="shared" si="23"/>
        <v>-6.7619355555390004E-3</v>
      </c>
    </row>
    <row r="745" spans="1:3">
      <c r="A745">
        <v>73.8</v>
      </c>
      <c r="B745">
        <f t="shared" si="22"/>
        <v>0.1026890487255927</v>
      </c>
      <c r="C745">
        <f t="shared" si="23"/>
        <v>-6.7440037682597875E-3</v>
      </c>
    </row>
    <row r="746" spans="1:3">
      <c r="A746">
        <v>73.900000000000006</v>
      </c>
      <c r="B746">
        <f t="shared" si="22"/>
        <v>0.10241290458242569</v>
      </c>
      <c r="C746">
        <f t="shared" si="23"/>
        <v>-6.7261426851197847E-3</v>
      </c>
    </row>
    <row r="747" spans="1:3">
      <c r="A747">
        <v>74</v>
      </c>
      <c r="B747">
        <f t="shared" si="22"/>
        <v>0.10213787070637026</v>
      </c>
      <c r="C747">
        <f t="shared" si="23"/>
        <v>-6.7083519378302592E-3</v>
      </c>
    </row>
    <row r="748" spans="1:3">
      <c r="A748">
        <v>74.099999999999994</v>
      </c>
      <c r="B748">
        <f t="shared" si="22"/>
        <v>0.10186394116483199</v>
      </c>
      <c r="C748">
        <f t="shared" si="23"/>
        <v>-6.6906311604905677E-3</v>
      </c>
    </row>
    <row r="749" spans="1:3">
      <c r="A749">
        <v>74.2</v>
      </c>
      <c r="B749">
        <f t="shared" si="22"/>
        <v>0.10159111006470489</v>
      </c>
      <c r="C749">
        <f t="shared" si="23"/>
        <v>-6.6729799895315356E-3</v>
      </c>
    </row>
    <row r="750" spans="1:3">
      <c r="A750">
        <v>74.3</v>
      </c>
      <c r="B750">
        <f t="shared" si="22"/>
        <v>0.1013193715520766</v>
      </c>
      <c r="C750">
        <f t="shared" si="23"/>
        <v>-6.6553980637479304E-3</v>
      </c>
    </row>
    <row r="751" spans="1:3">
      <c r="A751">
        <v>74.400000000000006</v>
      </c>
      <c r="B751">
        <f t="shared" si="22"/>
        <v>0.10104871981188202</v>
      </c>
      <c r="C751">
        <f t="shared" si="23"/>
        <v>-6.6378850242385101E-3</v>
      </c>
    </row>
    <row r="752" spans="1:3">
      <c r="A752">
        <v>74.5</v>
      </c>
      <c r="B752">
        <f t="shared" si="22"/>
        <v>0.10077914906765018</v>
      </c>
      <c r="C752">
        <f t="shared" si="23"/>
        <v>-6.620440514416015E-3</v>
      </c>
    </row>
    <row r="753" spans="1:3">
      <c r="A753">
        <v>74.599999999999994</v>
      </c>
      <c r="B753">
        <f t="shared" si="22"/>
        <v>0.1005106535811312</v>
      </c>
      <c r="C753">
        <f t="shared" si="23"/>
        <v>-6.6030641799605383E-3</v>
      </c>
    </row>
    <row r="754" spans="1:3">
      <c r="A754">
        <v>74.7</v>
      </c>
      <c r="B754">
        <f t="shared" si="22"/>
        <v>0.10024322765205651</v>
      </c>
      <c r="C754">
        <f t="shared" si="23"/>
        <v>-6.5857556688395102E-3</v>
      </c>
    </row>
    <row r="755" spans="1:3">
      <c r="A755">
        <v>74.8</v>
      </c>
      <c r="B755">
        <f t="shared" si="22"/>
        <v>9.9976865617789068E-2</v>
      </c>
      <c r="C755">
        <f t="shared" si="23"/>
        <v>-6.5685146312560727E-3</v>
      </c>
    </row>
    <row r="756" spans="1:3">
      <c r="A756">
        <v>74.900000000000006</v>
      </c>
      <c r="B756">
        <f t="shared" si="22"/>
        <v>9.9711561853070285E-2</v>
      </c>
      <c r="C756">
        <f t="shared" si="23"/>
        <v>-6.5513407196624018E-3</v>
      </c>
    </row>
    <row r="757" spans="1:3">
      <c r="A757">
        <v>75</v>
      </c>
      <c r="B757">
        <f t="shared" si="22"/>
        <v>9.9447310769666952E-2</v>
      </c>
      <c r="C757">
        <f t="shared" si="23"/>
        <v>-6.5342335887064174E-3</v>
      </c>
    </row>
    <row r="758" spans="1:3">
      <c r="A758">
        <v>75.099999999999994</v>
      </c>
      <c r="B758">
        <f t="shared" si="22"/>
        <v>9.9184106816148088E-2</v>
      </c>
      <c r="C758">
        <f t="shared" si="23"/>
        <v>-6.5171928952567626E-3</v>
      </c>
    </row>
    <row r="759" spans="1:3">
      <c r="A759">
        <v>75.2</v>
      </c>
      <c r="B759">
        <f t="shared" si="22"/>
        <v>9.8921944477535217E-2</v>
      </c>
      <c r="C759">
        <f t="shared" si="23"/>
        <v>-6.5002182983445178E-3</v>
      </c>
    </row>
    <row r="760" spans="1:3">
      <c r="A760">
        <v>75.3</v>
      </c>
      <c r="B760">
        <f t="shared" si="22"/>
        <v>9.8660818275067563E-2</v>
      </c>
      <c r="C760">
        <f t="shared" si="23"/>
        <v>-6.4833094591890128E-3</v>
      </c>
    </row>
    <row r="761" spans="1:3">
      <c r="A761">
        <v>75.400000000000006</v>
      </c>
      <c r="B761">
        <f t="shared" si="22"/>
        <v>9.8400722765865645E-2</v>
      </c>
      <c r="C761">
        <f t="shared" si="23"/>
        <v>-6.4664660411362096E-3</v>
      </c>
    </row>
    <row r="762" spans="1:3">
      <c r="A762">
        <v>75.5</v>
      </c>
      <c r="B762">
        <f t="shared" si="22"/>
        <v>9.8141652542696467E-2</v>
      </c>
      <c r="C762">
        <f t="shared" si="23"/>
        <v>-6.4496877096911764E-3</v>
      </c>
    </row>
    <row r="763" spans="1:3">
      <c r="A763">
        <v>75.599999999999994</v>
      </c>
      <c r="B763">
        <f t="shared" si="22"/>
        <v>9.7883602233658773E-2</v>
      </c>
      <c r="C763">
        <f t="shared" si="23"/>
        <v>-6.4329741324539724E-3</v>
      </c>
    </row>
    <row r="764" spans="1:3">
      <c r="A764">
        <v>75.7</v>
      </c>
      <c r="B764">
        <f t="shared" si="22"/>
        <v>9.762656650194157E-2</v>
      </c>
      <c r="C764">
        <f t="shared" si="23"/>
        <v>-6.4163249791421295E-3</v>
      </c>
    </row>
    <row r="765" spans="1:3">
      <c r="A765">
        <v>75.8</v>
      </c>
      <c r="B765">
        <f t="shared" si="22"/>
        <v>9.7370540045507714E-2</v>
      </c>
      <c r="C765">
        <f t="shared" si="23"/>
        <v>-6.3997399215523498E-3</v>
      </c>
    </row>
    <row r="766" spans="1:3">
      <c r="A766">
        <v>75.900000000000006</v>
      </c>
      <c r="B766">
        <f t="shared" si="22"/>
        <v>9.7115517596869094E-2</v>
      </c>
      <c r="C766">
        <f t="shared" si="23"/>
        <v>-6.3832186335513463E-3</v>
      </c>
    </row>
    <row r="767" spans="1:3">
      <c r="A767">
        <v>76</v>
      </c>
      <c r="B767">
        <f t="shared" si="22"/>
        <v>9.6861493922765218E-2</v>
      </c>
      <c r="C767">
        <f t="shared" si="23"/>
        <v>-6.3667607910616875E-3</v>
      </c>
    </row>
    <row r="768" spans="1:3">
      <c r="A768">
        <v>76.099999999999994</v>
      </c>
      <c r="B768">
        <f t="shared" si="22"/>
        <v>9.6608463823965041E-2</v>
      </c>
      <c r="C768">
        <f t="shared" si="23"/>
        <v>-6.3503660720526378E-3</v>
      </c>
    </row>
    <row r="769" spans="1:3">
      <c r="A769">
        <v>76.2</v>
      </c>
      <c r="B769">
        <f t="shared" si="22"/>
        <v>9.6356422134928899E-2</v>
      </c>
      <c r="C769">
        <f t="shared" si="23"/>
        <v>-6.3340341565043534E-3</v>
      </c>
    </row>
    <row r="770" spans="1:3">
      <c r="A770">
        <v>76.3</v>
      </c>
      <c r="B770">
        <f t="shared" si="22"/>
        <v>9.6105363723602011E-2</v>
      </c>
      <c r="C770">
        <f t="shared" si="23"/>
        <v>-6.3177647264178738E-3</v>
      </c>
    </row>
    <row r="771" spans="1:3">
      <c r="A771">
        <v>76.400000000000006</v>
      </c>
      <c r="B771">
        <f t="shared" si="22"/>
        <v>9.5855283491119714E-2</v>
      </c>
      <c r="C771">
        <f t="shared" si="23"/>
        <v>-6.3015574657843132E-3</v>
      </c>
    </row>
    <row r="772" spans="1:3">
      <c r="A772">
        <v>76.5</v>
      </c>
      <c r="B772">
        <f t="shared" si="22"/>
        <v>9.5606176371577645E-2</v>
      </c>
      <c r="C772">
        <f t="shared" si="23"/>
        <v>-6.2854120605698727E-3</v>
      </c>
    </row>
    <row r="773" spans="1:3">
      <c r="A773">
        <v>76.599999999999994</v>
      </c>
      <c r="B773">
        <f t="shared" si="22"/>
        <v>9.5358037331755297E-2</v>
      </c>
      <c r="C773">
        <f t="shared" si="23"/>
        <v>-6.2693281987141747E-3</v>
      </c>
    </row>
    <row r="774" spans="1:3">
      <c r="A774">
        <v>76.7</v>
      </c>
      <c r="B774">
        <f t="shared" si="22"/>
        <v>9.5110861370886202E-2</v>
      </c>
      <c r="C774">
        <f t="shared" si="23"/>
        <v>-6.2533055701019524E-3</v>
      </c>
    </row>
    <row r="775" spans="1:3">
      <c r="A775">
        <v>76.8</v>
      </c>
      <c r="B775">
        <f t="shared" si="22"/>
        <v>9.4864643520386482E-2</v>
      </c>
      <c r="C775">
        <f t="shared" si="23"/>
        <v>-6.2373438665538905E-3</v>
      </c>
    </row>
    <row r="776" spans="1:3">
      <c r="A776">
        <v>76.900000000000006</v>
      </c>
      <c r="B776">
        <f t="shared" ref="B776:B839" si="24">$B$1*(1-1/(($B$2/A776)^2+1)^1.5)</f>
        <v>9.4619378843606716E-2</v>
      </c>
      <c r="C776">
        <f t="shared" ref="C776:C839" si="25">$B$1/2*(1+2*$B$3-2*(1+$B$3)/(1+($B$2/A776)^2)^0.5+1/(1+($B$2/A776)^2)^1.5)</f>
        <v>-6.2214427818024776E-3</v>
      </c>
    </row>
    <row r="777" spans="1:3">
      <c r="A777">
        <v>77</v>
      </c>
      <c r="B777">
        <f t="shared" si="24"/>
        <v>9.4375062435615442E-2</v>
      </c>
      <c r="C777">
        <f t="shared" si="25"/>
        <v>-6.2056020115136556E-3</v>
      </c>
    </row>
    <row r="778" spans="1:3">
      <c r="A778">
        <v>77.099999999999994</v>
      </c>
      <c r="B778">
        <f t="shared" si="24"/>
        <v>9.4131689422912723E-2</v>
      </c>
      <c r="C778">
        <f t="shared" si="25"/>
        <v>-6.1898212532168762E-3</v>
      </c>
    </row>
    <row r="779" spans="1:3">
      <c r="A779">
        <v>77.2</v>
      </c>
      <c r="B779">
        <f t="shared" si="24"/>
        <v>9.3889254963220314E-2</v>
      </c>
      <c r="C779">
        <f t="shared" si="25"/>
        <v>-6.1741002063267492E-3</v>
      </c>
    </row>
    <row r="780" spans="1:3">
      <c r="A780">
        <v>77.3</v>
      </c>
      <c r="B780">
        <f t="shared" si="24"/>
        <v>9.3647754245245185E-2</v>
      </c>
      <c r="C780">
        <f t="shared" si="25"/>
        <v>-6.1584385721480395E-3</v>
      </c>
    </row>
    <row r="781" spans="1:3">
      <c r="A781">
        <v>77.400000000000006</v>
      </c>
      <c r="B781">
        <f t="shared" si="24"/>
        <v>9.3407182488418061E-2</v>
      </c>
      <c r="C781">
        <f t="shared" si="25"/>
        <v>-6.1428360538048898E-3</v>
      </c>
    </row>
    <row r="782" spans="1:3">
      <c r="A782">
        <v>77.5</v>
      </c>
      <c r="B782">
        <f t="shared" si="24"/>
        <v>9.3167534942665275E-2</v>
      </c>
      <c r="C782">
        <f t="shared" si="25"/>
        <v>-6.1272923562699644E-3</v>
      </c>
    </row>
    <row r="783" spans="1:3">
      <c r="A783">
        <v>77.599999999999994</v>
      </c>
      <c r="B783">
        <f t="shared" si="24"/>
        <v>9.2928806888200599E-2</v>
      </c>
      <c r="C783">
        <f t="shared" si="25"/>
        <v>-6.1118071863469625E-3</v>
      </c>
    </row>
    <row r="784" spans="1:3">
      <c r="A784">
        <v>77.7</v>
      </c>
      <c r="B784">
        <f t="shared" si="24"/>
        <v>9.2690993635258789E-2</v>
      </c>
      <c r="C784">
        <f t="shared" si="25"/>
        <v>-6.0963802526473043E-3</v>
      </c>
    </row>
    <row r="785" spans="1:3">
      <c r="A785">
        <v>77.8</v>
      </c>
      <c r="B785">
        <f t="shared" si="24"/>
        <v>9.2454090523890753E-2</v>
      </c>
      <c r="C785">
        <f t="shared" si="25"/>
        <v>-6.0810112655676485E-3</v>
      </c>
    </row>
    <row r="786" spans="1:3">
      <c r="A786">
        <v>77.900000000000006</v>
      </c>
      <c r="B786">
        <f t="shared" si="24"/>
        <v>9.2218092923727069E-2</v>
      </c>
      <c r="C786">
        <f t="shared" si="25"/>
        <v>-6.065699937308211E-3</v>
      </c>
    </row>
    <row r="787" spans="1:3">
      <c r="A787">
        <v>78</v>
      </c>
      <c r="B787">
        <f t="shared" si="24"/>
        <v>9.1982996233756498E-2</v>
      </c>
      <c r="C787">
        <f t="shared" si="25"/>
        <v>-6.0504459818286338E-3</v>
      </c>
    </row>
    <row r="788" spans="1:3">
      <c r="A788">
        <v>78.099999999999994</v>
      </c>
      <c r="B788">
        <f t="shared" si="24"/>
        <v>9.1748795882111156E-2</v>
      </c>
      <c r="C788">
        <f t="shared" si="25"/>
        <v>-6.0352491148538134E-3</v>
      </c>
    </row>
    <row r="789" spans="1:3">
      <c r="A789">
        <v>78.2</v>
      </c>
      <c r="B789">
        <f t="shared" si="24"/>
        <v>9.1515487325826705E-2</v>
      </c>
      <c r="C789">
        <f t="shared" si="25"/>
        <v>-6.0201090538372637E-3</v>
      </c>
    </row>
    <row r="790" spans="1:3">
      <c r="A790">
        <v>78.3</v>
      </c>
      <c r="B790">
        <f t="shared" si="24"/>
        <v>9.1283066050640849E-2</v>
      </c>
      <c r="C790">
        <f t="shared" si="25"/>
        <v>-6.0050255179869283E-3</v>
      </c>
    </row>
    <row r="791" spans="1:3">
      <c r="A791">
        <v>78.400000000000006</v>
      </c>
      <c r="B791">
        <f t="shared" si="24"/>
        <v>9.1051527570773505E-2</v>
      </c>
      <c r="C791">
        <f t="shared" si="25"/>
        <v>-5.9899982282185515E-3</v>
      </c>
    </row>
    <row r="792" spans="1:3">
      <c r="A792">
        <v>78.5</v>
      </c>
      <c r="B792">
        <f t="shared" si="24"/>
        <v>9.0820867428687002E-2</v>
      </c>
      <c r="C792">
        <f t="shared" si="25"/>
        <v>-5.9750269071556783E-3</v>
      </c>
    </row>
    <row r="793" spans="1:3">
      <c r="A793">
        <v>78.599999999999994</v>
      </c>
      <c r="B793">
        <f t="shared" si="24"/>
        <v>9.0591081194926204E-2</v>
      </c>
      <c r="C793">
        <f t="shared" si="25"/>
        <v>-5.9601112791229927E-3</v>
      </c>
    </row>
    <row r="794" spans="1:3">
      <c r="A794">
        <v>78.7</v>
      </c>
      <c r="B794">
        <f t="shared" si="24"/>
        <v>9.0362164467848727E-2</v>
      </c>
      <c r="C794">
        <f t="shared" si="25"/>
        <v>-5.9452510701213379E-3</v>
      </c>
    </row>
    <row r="795" spans="1:3">
      <c r="A795">
        <v>78.8</v>
      </c>
      <c r="B795">
        <f t="shared" si="24"/>
        <v>9.0134112873461736E-2</v>
      </c>
      <c r="C795">
        <f t="shared" si="25"/>
        <v>-5.9304460078260512E-3</v>
      </c>
    </row>
    <row r="796" spans="1:3">
      <c r="A796">
        <v>78.900000000000006</v>
      </c>
      <c r="B796">
        <f t="shared" si="24"/>
        <v>8.9906922065177142E-2</v>
      </c>
      <c r="C796">
        <f t="shared" si="25"/>
        <v>-5.915695821571143E-3</v>
      </c>
    </row>
    <row r="797" spans="1:3">
      <c r="A797">
        <v>79</v>
      </c>
      <c r="B797">
        <f t="shared" si="24"/>
        <v>8.9680587723645067E-2</v>
      </c>
      <c r="C797">
        <f t="shared" si="25"/>
        <v>-5.9010002423293129E-3</v>
      </c>
    </row>
    <row r="798" spans="1:3">
      <c r="A798">
        <v>79.099999999999994</v>
      </c>
      <c r="B798">
        <f t="shared" si="24"/>
        <v>8.945510555650571E-2</v>
      </c>
      <c r="C798">
        <f t="shared" si="25"/>
        <v>-5.8863590027211088E-3</v>
      </c>
    </row>
    <row r="799" spans="1:3">
      <c r="A799">
        <v>79.2</v>
      </c>
      <c r="B799">
        <f t="shared" si="24"/>
        <v>8.9230471298232805E-2</v>
      </c>
      <c r="C799">
        <f t="shared" si="25"/>
        <v>-5.8717718369766247E-3</v>
      </c>
    </row>
    <row r="800" spans="1:3">
      <c r="A800">
        <v>79.3</v>
      </c>
      <c r="B800">
        <f t="shared" si="24"/>
        <v>8.9006680709890484E-2</v>
      </c>
      <c r="C800">
        <f t="shared" si="25"/>
        <v>-5.8572384809471578E-3</v>
      </c>
    </row>
    <row r="801" spans="1:3">
      <c r="A801">
        <v>79.400000000000006</v>
      </c>
      <c r="B801">
        <f t="shared" si="24"/>
        <v>8.8783729578970072E-2</v>
      </c>
      <c r="C801">
        <f t="shared" si="25"/>
        <v>-5.8427586720802283E-3</v>
      </c>
    </row>
    <row r="802" spans="1:3">
      <c r="A802">
        <v>79.5</v>
      </c>
      <c r="B802">
        <f t="shared" si="24"/>
        <v>8.8561613719168597E-2</v>
      </c>
      <c r="C802">
        <f t="shared" si="25"/>
        <v>-5.8283321494054241E-3</v>
      </c>
    </row>
    <row r="803" spans="1:3">
      <c r="A803">
        <v>79.599999999999994</v>
      </c>
      <c r="B803">
        <f t="shared" si="24"/>
        <v>8.8340328970207271E-2</v>
      </c>
      <c r="C803">
        <f t="shared" si="25"/>
        <v>-5.8139586535335686E-3</v>
      </c>
    </row>
    <row r="804" spans="1:3">
      <c r="A804">
        <v>79.7</v>
      </c>
      <c r="B804">
        <f t="shared" si="24"/>
        <v>8.811987119763498E-2</v>
      </c>
      <c r="C804">
        <f t="shared" si="25"/>
        <v>-5.7996379266450626E-3</v>
      </c>
    </row>
    <row r="805" spans="1:3">
      <c r="A805">
        <v>79.8</v>
      </c>
      <c r="B805">
        <f t="shared" si="24"/>
        <v>8.7900236292623446E-2</v>
      </c>
      <c r="C805">
        <f t="shared" si="25"/>
        <v>-5.7853697124674031E-3</v>
      </c>
    </row>
    <row r="806" spans="1:3">
      <c r="A806">
        <v>79.900000000000006</v>
      </c>
      <c r="B806">
        <f t="shared" si="24"/>
        <v>8.7681420171812352E-2</v>
      </c>
      <c r="C806">
        <f t="shared" si="25"/>
        <v>-5.7711537562710191E-3</v>
      </c>
    </row>
    <row r="807" spans="1:3">
      <c r="A807">
        <v>80</v>
      </c>
      <c r="B807">
        <f t="shared" si="24"/>
        <v>8.7463418777072865E-2</v>
      </c>
      <c r="C807">
        <f t="shared" si="25"/>
        <v>-5.7569898048609458E-3</v>
      </c>
    </row>
    <row r="808" spans="1:3">
      <c r="A808">
        <v>80.099999999999994</v>
      </c>
      <c r="B808">
        <f t="shared" si="24"/>
        <v>8.7246228075362753E-2</v>
      </c>
      <c r="C808">
        <f t="shared" si="25"/>
        <v>-5.7428776065676646E-3</v>
      </c>
    </row>
    <row r="809" spans="1:3">
      <c r="A809">
        <v>80.2</v>
      </c>
      <c r="B809">
        <f t="shared" si="24"/>
        <v>8.702984405850489E-2</v>
      </c>
      <c r="C809">
        <f t="shared" si="25"/>
        <v>-5.7288169112196252E-3</v>
      </c>
    </row>
    <row r="810" spans="1:3">
      <c r="A810">
        <v>80.3</v>
      </c>
      <c r="B810">
        <f t="shared" si="24"/>
        <v>8.6814262743049042E-2</v>
      </c>
      <c r="C810">
        <f t="shared" si="25"/>
        <v>-5.7148074701540708E-3</v>
      </c>
    </row>
    <row r="811" spans="1:3">
      <c r="A811">
        <v>80.400000000000006</v>
      </c>
      <c r="B811">
        <f t="shared" si="24"/>
        <v>8.6599480170030385E-2</v>
      </c>
      <c r="C811">
        <f t="shared" si="25"/>
        <v>-5.7008490361895592E-3</v>
      </c>
    </row>
    <row r="812" spans="1:3">
      <c r="A812">
        <v>80.5</v>
      </c>
      <c r="B812">
        <f t="shared" si="24"/>
        <v>8.6385492404847941E-2</v>
      </c>
      <c r="C812">
        <f t="shared" si="25"/>
        <v>-5.6869413636251309E-3</v>
      </c>
    </row>
    <row r="813" spans="1:3">
      <c r="A813">
        <v>80.599999999999994</v>
      </c>
      <c r="B813">
        <f t="shared" si="24"/>
        <v>8.6172295537049748E-2</v>
      </c>
      <c r="C813">
        <f t="shared" si="25"/>
        <v>-5.6730842082361455E-3</v>
      </c>
    </row>
    <row r="814" spans="1:3">
      <c r="A814">
        <v>80.7</v>
      </c>
      <c r="B814">
        <f t="shared" si="24"/>
        <v>8.5959885680153003E-2</v>
      </c>
      <c r="C814">
        <f t="shared" si="25"/>
        <v>-5.659277327237644E-3</v>
      </c>
    </row>
    <row r="815" spans="1:3">
      <c r="A815">
        <v>80.8</v>
      </c>
      <c r="B815">
        <f t="shared" si="24"/>
        <v>8.5748258971507507E-2</v>
      </c>
      <c r="C815">
        <f t="shared" si="25"/>
        <v>-5.6455204793093294E-3</v>
      </c>
    </row>
    <row r="816" spans="1:3">
      <c r="A816">
        <v>80.900000000000006</v>
      </c>
      <c r="B816">
        <f t="shared" si="24"/>
        <v>8.5537411572060851E-2</v>
      </c>
      <c r="C816">
        <f t="shared" si="25"/>
        <v>-5.6318134245547657E-3</v>
      </c>
    </row>
    <row r="817" spans="1:3">
      <c r="A817">
        <v>81</v>
      </c>
      <c r="B817">
        <f t="shared" si="24"/>
        <v>8.5327339666240176E-2</v>
      </c>
      <c r="C817">
        <f t="shared" si="25"/>
        <v>-5.6181559245022106E-3</v>
      </c>
    </row>
    <row r="818" spans="1:3">
      <c r="A818">
        <v>81.099999999999994</v>
      </c>
      <c r="B818">
        <f t="shared" si="24"/>
        <v>8.5118039461755668E-2</v>
      </c>
      <c r="C818">
        <f t="shared" si="25"/>
        <v>-5.6045477421129419E-3</v>
      </c>
    </row>
    <row r="819" spans="1:3">
      <c r="A819">
        <v>81.2</v>
      </c>
      <c r="B819">
        <f t="shared" si="24"/>
        <v>8.4909507189422362E-2</v>
      </c>
      <c r="C819">
        <f t="shared" si="25"/>
        <v>-5.5909886417321308E-3</v>
      </c>
    </row>
    <row r="820" spans="1:3">
      <c r="A820">
        <v>81.3</v>
      </c>
      <c r="B820">
        <f t="shared" si="24"/>
        <v>8.4701739103010265E-2</v>
      </c>
      <c r="C820">
        <f t="shared" si="25"/>
        <v>-5.5774783891138213E-3</v>
      </c>
    </row>
    <row r="821" spans="1:3">
      <c r="A821">
        <v>81.400000000000006</v>
      </c>
      <c r="B821">
        <f t="shared" si="24"/>
        <v>8.4494731479069496E-2</v>
      </c>
      <c r="C821">
        <f t="shared" si="25"/>
        <v>-5.5640167513967831E-3</v>
      </c>
    </row>
    <row r="822" spans="1:3">
      <c r="A822">
        <v>81.5</v>
      </c>
      <c r="B822">
        <f t="shared" si="24"/>
        <v>8.4288480616765415E-2</v>
      </c>
      <c r="C822">
        <f t="shared" si="25"/>
        <v>-5.5506034970953522E-3</v>
      </c>
    </row>
    <row r="823" spans="1:3">
      <c r="A823">
        <v>81.599999999999994</v>
      </c>
      <c r="B823">
        <f t="shared" si="24"/>
        <v>8.4082982837710429E-2</v>
      </c>
      <c r="C823">
        <f t="shared" si="25"/>
        <v>-5.5372383960919369E-3</v>
      </c>
    </row>
    <row r="824" spans="1:3">
      <c r="A824">
        <v>81.7</v>
      </c>
      <c r="B824">
        <f t="shared" si="24"/>
        <v>8.387823448580578E-2</v>
      </c>
      <c r="C824">
        <f t="shared" si="25"/>
        <v>-5.5239212196211973E-3</v>
      </c>
    </row>
    <row r="825" spans="1:3">
      <c r="A825">
        <v>81.8</v>
      </c>
      <c r="B825">
        <f t="shared" si="24"/>
        <v>8.3674231927071685E-2</v>
      </c>
      <c r="C825">
        <f t="shared" si="25"/>
        <v>-5.510651740275041E-3</v>
      </c>
    </row>
    <row r="826" spans="1:3">
      <c r="A826">
        <v>81.900000000000006</v>
      </c>
      <c r="B826">
        <f t="shared" si="24"/>
        <v>8.347097154950911E-2</v>
      </c>
      <c r="C826">
        <f t="shared" si="25"/>
        <v>-5.4974297319734799E-3</v>
      </c>
    </row>
    <row r="827" spans="1:3">
      <c r="A827">
        <v>82</v>
      </c>
      <c r="B827">
        <f t="shared" si="24"/>
        <v>8.3268449762904928E-2</v>
      </c>
      <c r="C827">
        <f t="shared" si="25"/>
        <v>-5.484254969970459E-3</v>
      </c>
    </row>
    <row r="828" spans="1:3">
      <c r="A828">
        <v>82.1</v>
      </c>
      <c r="B828">
        <f t="shared" si="24"/>
        <v>8.3066662998707019E-2</v>
      </c>
      <c r="C828">
        <f t="shared" si="25"/>
        <v>-5.4711272308413661E-3</v>
      </c>
    </row>
    <row r="829" spans="1:3">
      <c r="A829">
        <v>82.2</v>
      </c>
      <c r="B829">
        <f t="shared" si="24"/>
        <v>8.2865607709861067E-2</v>
      </c>
      <c r="C829">
        <f t="shared" si="25"/>
        <v>-5.458046292468044E-3</v>
      </c>
    </row>
    <row r="830" spans="1:3">
      <c r="A830">
        <v>82.3</v>
      </c>
      <c r="B830">
        <f t="shared" si="24"/>
        <v>8.2665280370629035E-2</v>
      </c>
      <c r="C830">
        <f t="shared" si="25"/>
        <v>-5.445011934034627E-3</v>
      </c>
    </row>
    <row r="831" spans="1:3">
      <c r="A831">
        <v>82.4</v>
      </c>
      <c r="B831">
        <f t="shared" si="24"/>
        <v>8.2465677476484256E-2</v>
      </c>
      <c r="C831">
        <f t="shared" si="25"/>
        <v>-5.4320239360150513E-3</v>
      </c>
    </row>
    <row r="832" spans="1:3">
      <c r="A832">
        <v>82.5</v>
      </c>
      <c r="B832">
        <f t="shared" si="24"/>
        <v>8.2266795543911586E-2</v>
      </c>
      <c r="C832">
        <f t="shared" si="25"/>
        <v>-5.4190820801797157E-3</v>
      </c>
    </row>
    <row r="833" spans="1:3">
      <c r="A833">
        <v>82.6</v>
      </c>
      <c r="B833">
        <f t="shared" si="24"/>
        <v>8.206863111028917E-2</v>
      </c>
      <c r="C833">
        <f t="shared" si="25"/>
        <v>-5.4061861495496855E-3</v>
      </c>
    </row>
    <row r="834" spans="1:3">
      <c r="A834">
        <v>82.7</v>
      </c>
      <c r="B834">
        <f t="shared" si="24"/>
        <v>8.1871180733706916E-2</v>
      </c>
      <c r="C834">
        <f t="shared" si="25"/>
        <v>-5.3933359284324967E-3</v>
      </c>
    </row>
    <row r="835" spans="1:3">
      <c r="A835">
        <v>82.8</v>
      </c>
      <c r="B835">
        <f t="shared" si="24"/>
        <v>8.1674440992863251E-2</v>
      </c>
      <c r="C835">
        <f t="shared" si="25"/>
        <v>-5.380531202380523E-3</v>
      </c>
    </row>
    <row r="836" spans="1:3">
      <c r="A836">
        <v>82.9</v>
      </c>
      <c r="B836">
        <f t="shared" si="24"/>
        <v>8.1478408486866938E-2</v>
      </c>
      <c r="C836">
        <f t="shared" si="25"/>
        <v>-5.3677717582018003E-3</v>
      </c>
    </row>
    <row r="837" spans="1:3">
      <c r="A837">
        <v>83</v>
      </c>
      <c r="B837">
        <f t="shared" si="24"/>
        <v>8.1283079835138827E-2</v>
      </c>
      <c r="C837">
        <f t="shared" si="25"/>
        <v>-5.3550573839342142E-3</v>
      </c>
    </row>
    <row r="838" spans="1:3">
      <c r="A838">
        <v>83.1</v>
      </c>
      <c r="B838">
        <f t="shared" si="24"/>
        <v>8.1088451677227003E-2</v>
      </c>
      <c r="C838">
        <f t="shared" si="25"/>
        <v>-5.3423878688596549E-3</v>
      </c>
    </row>
    <row r="839" spans="1:3">
      <c r="A839">
        <v>83.2</v>
      </c>
      <c r="B839">
        <f t="shared" si="24"/>
        <v>8.0894520672683545E-2</v>
      </c>
      <c r="C839">
        <f t="shared" si="25"/>
        <v>-5.3297630034690457E-3</v>
      </c>
    </row>
    <row r="840" spans="1:3">
      <c r="A840">
        <v>83.3</v>
      </c>
      <c r="B840">
        <f t="shared" ref="B840:B903" si="26">$B$1*(1-1/(($B$2/A840)^2+1)^1.5)</f>
        <v>8.0701283500919652E-2</v>
      </c>
      <c r="C840">
        <f t="shared" ref="C840:C903" si="27">$B$1/2*(1+2*$B$3-2*(1+$B$3)/(1+($B$2/A840)^2)^0.5+1/(1+($B$2/A840)^2)^1.5)</f>
        <v>-5.3171825794665062E-3</v>
      </c>
    </row>
    <row r="841" spans="1:3">
      <c r="A841">
        <v>83.4</v>
      </c>
      <c r="B841">
        <f t="shared" si="26"/>
        <v>8.0508736861072405E-2</v>
      </c>
      <c r="C841">
        <f t="shared" si="27"/>
        <v>-5.3046463897793439E-3</v>
      </c>
    </row>
    <row r="842" spans="1:3">
      <c r="A842">
        <v>83.5</v>
      </c>
      <c r="B842">
        <f t="shared" si="26"/>
        <v>8.0316877471839909E-2</v>
      </c>
      <c r="C842">
        <f t="shared" si="27"/>
        <v>-5.2921542285155887E-3</v>
      </c>
    </row>
    <row r="843" spans="1:3">
      <c r="A843">
        <v>83.6</v>
      </c>
      <c r="B843">
        <f t="shared" si="26"/>
        <v>8.0125702071364713E-2</v>
      </c>
      <c r="C843">
        <f t="shared" si="27"/>
        <v>-5.2797058909723193E-3</v>
      </c>
    </row>
    <row r="844" spans="1:3">
      <c r="A844">
        <v>83.7</v>
      </c>
      <c r="B844">
        <f t="shared" si="26"/>
        <v>7.9935207417085596E-2</v>
      </c>
      <c r="C844">
        <f t="shared" si="27"/>
        <v>-5.2673011736281694E-3</v>
      </c>
    </row>
    <row r="845" spans="1:3">
      <c r="A845">
        <v>83.8</v>
      </c>
      <c r="B845">
        <f t="shared" si="26"/>
        <v>7.9745390285622664E-2</v>
      </c>
      <c r="C845">
        <f t="shared" si="27"/>
        <v>-5.2549398741524866E-3</v>
      </c>
    </row>
    <row r="846" spans="1:3">
      <c r="A846">
        <v>83.9</v>
      </c>
      <c r="B846">
        <f t="shared" si="26"/>
        <v>7.9556247472594155E-2</v>
      </c>
      <c r="C846">
        <f t="shared" si="27"/>
        <v>-5.242621791350377E-3</v>
      </c>
    </row>
    <row r="847" spans="1:3">
      <c r="A847">
        <v>84</v>
      </c>
      <c r="B847">
        <f t="shared" si="26"/>
        <v>7.9367775792539841E-2</v>
      </c>
      <c r="C847">
        <f t="shared" si="27"/>
        <v>-5.2303467252010072E-3</v>
      </c>
    </row>
    <row r="848" spans="1:3">
      <c r="A848">
        <v>84.1</v>
      </c>
      <c r="B848">
        <f t="shared" si="26"/>
        <v>7.9179972078737837E-2</v>
      </c>
      <c r="C848">
        <f t="shared" si="27"/>
        <v>-5.2181144768292942E-3</v>
      </c>
    </row>
    <row r="849" spans="1:3">
      <c r="A849">
        <v>84.2</v>
      </c>
      <c r="B849">
        <f t="shared" si="26"/>
        <v>7.8992833183104683E-2</v>
      </c>
      <c r="C849">
        <f t="shared" si="27"/>
        <v>-5.2059248484992438E-3</v>
      </c>
    </row>
    <row r="850" spans="1:3">
      <c r="A850">
        <v>84.3</v>
      </c>
      <c r="B850">
        <f t="shared" si="26"/>
        <v>7.8806355976052123E-2</v>
      </c>
      <c r="C850">
        <f t="shared" si="27"/>
        <v>-5.1937776436156158E-3</v>
      </c>
    </row>
    <row r="851" spans="1:3">
      <c r="A851">
        <v>84.4</v>
      </c>
      <c r="B851">
        <f t="shared" si="26"/>
        <v>7.8620537346357211E-2</v>
      </c>
      <c r="C851">
        <f t="shared" si="27"/>
        <v>-5.181672666692283E-3</v>
      </c>
    </row>
    <row r="852" spans="1:3">
      <c r="A852">
        <v>84.5</v>
      </c>
      <c r="B852">
        <f t="shared" si="26"/>
        <v>7.8435374201044072E-2</v>
      </c>
      <c r="C852">
        <f t="shared" si="27"/>
        <v>-5.1696097233697169E-3</v>
      </c>
    </row>
    <row r="853" spans="1:3">
      <c r="A853">
        <v>84.6</v>
      </c>
      <c r="B853">
        <f t="shared" si="26"/>
        <v>7.8250863465217368E-2</v>
      </c>
      <c r="C853">
        <f t="shared" si="27"/>
        <v>-5.1575886203983345E-3</v>
      </c>
    </row>
    <row r="854" spans="1:3">
      <c r="A854">
        <v>84.7</v>
      </c>
      <c r="B854">
        <f t="shared" si="26"/>
        <v>7.8067002082005676E-2</v>
      </c>
      <c r="C854">
        <f t="shared" si="27"/>
        <v>-5.1456091656401637E-3</v>
      </c>
    </row>
    <row r="855" spans="1:3">
      <c r="A855">
        <v>84.8</v>
      </c>
      <c r="B855">
        <f t="shared" si="26"/>
        <v>7.7883787012361649E-2</v>
      </c>
      <c r="C855">
        <f t="shared" si="27"/>
        <v>-5.1336711680355362E-3</v>
      </c>
    </row>
    <row r="856" spans="1:3">
      <c r="A856">
        <v>84.9</v>
      </c>
      <c r="B856">
        <f t="shared" si="26"/>
        <v>7.7701215234988741E-2</v>
      </c>
      <c r="C856">
        <f t="shared" si="27"/>
        <v>-5.1217744376197416E-3</v>
      </c>
    </row>
    <row r="857" spans="1:3">
      <c r="A857">
        <v>85</v>
      </c>
      <c r="B857">
        <f t="shared" si="26"/>
        <v>7.7519283746181333E-2</v>
      </c>
      <c r="C857">
        <f t="shared" si="27"/>
        <v>-5.1099187855097039E-3</v>
      </c>
    </row>
    <row r="858" spans="1:3">
      <c r="A858">
        <v>85.1</v>
      </c>
      <c r="B858">
        <f t="shared" si="26"/>
        <v>7.733798955973481E-2</v>
      </c>
      <c r="C858">
        <f t="shared" si="27"/>
        <v>-5.0981040238956554E-3</v>
      </c>
    </row>
    <row r="859" spans="1:3">
      <c r="A859">
        <v>85.2</v>
      </c>
      <c r="B859">
        <f t="shared" si="26"/>
        <v>7.7157329706805666E-2</v>
      </c>
      <c r="C859">
        <f t="shared" si="27"/>
        <v>-5.0863299660278138E-3</v>
      </c>
    </row>
    <row r="860" spans="1:3">
      <c r="A860">
        <v>85.3</v>
      </c>
      <c r="B860">
        <f t="shared" si="26"/>
        <v>7.6977301235784945E-2</v>
      </c>
      <c r="C860">
        <f t="shared" si="27"/>
        <v>-5.0745964262230436E-3</v>
      </c>
    </row>
    <row r="861" spans="1:3">
      <c r="A861">
        <v>85.4</v>
      </c>
      <c r="B861">
        <f t="shared" si="26"/>
        <v>7.6797901212196651E-2</v>
      </c>
      <c r="C861">
        <f t="shared" si="27"/>
        <v>-5.0629032198440393E-3</v>
      </c>
    </row>
    <row r="862" spans="1:3">
      <c r="A862">
        <v>85.5</v>
      </c>
      <c r="B862">
        <f t="shared" si="26"/>
        <v>7.66191267185512E-2</v>
      </c>
      <c r="C862">
        <f t="shared" si="27"/>
        <v>-5.0512501632893336E-3</v>
      </c>
    </row>
    <row r="863" spans="1:3">
      <c r="A863">
        <v>85.6</v>
      </c>
      <c r="B863">
        <f t="shared" si="26"/>
        <v>7.6440974854272148E-2</v>
      </c>
      <c r="C863">
        <f t="shared" si="27"/>
        <v>-5.0396370740199425E-3</v>
      </c>
    </row>
    <row r="864" spans="1:3">
      <c r="A864">
        <v>85.7</v>
      </c>
      <c r="B864">
        <f t="shared" si="26"/>
        <v>7.6263442735527986E-2</v>
      </c>
      <c r="C864">
        <f t="shared" si="27"/>
        <v>-5.0280637704952502E-3</v>
      </c>
    </row>
    <row r="865" spans="1:3">
      <c r="A865">
        <v>85.8</v>
      </c>
      <c r="B865">
        <f t="shared" si="26"/>
        <v>7.6086527495153877E-2</v>
      </c>
      <c r="C865">
        <f t="shared" si="27"/>
        <v>-5.0165300722204709E-3</v>
      </c>
    </row>
    <row r="866" spans="1:3">
      <c r="A866">
        <v>85.9</v>
      </c>
      <c r="B866">
        <f t="shared" si="26"/>
        <v>7.5910226282516757E-2</v>
      </c>
      <c r="C866">
        <f t="shared" si="27"/>
        <v>-5.0050357997091788E-3</v>
      </c>
    </row>
    <row r="867" spans="1:3">
      <c r="A867">
        <v>86</v>
      </c>
      <c r="B867">
        <f t="shared" si="26"/>
        <v>7.5734536263403762E-2</v>
      </c>
      <c r="C867">
        <f t="shared" si="27"/>
        <v>-4.9935807744908023E-3</v>
      </c>
    </row>
    <row r="868" spans="1:3">
      <c r="A868">
        <v>86.1</v>
      </c>
      <c r="B868">
        <f t="shared" si="26"/>
        <v>7.5559454619925637E-2</v>
      </c>
      <c r="C868">
        <f t="shared" si="27"/>
        <v>-4.9821648190823131E-3</v>
      </c>
    </row>
    <row r="869" spans="1:3">
      <c r="A869">
        <v>86.2</v>
      </c>
      <c r="B869">
        <f t="shared" si="26"/>
        <v>7.5384978550376847E-2</v>
      </c>
      <c r="C869">
        <f t="shared" si="27"/>
        <v>-4.9707877570082104E-3</v>
      </c>
    </row>
    <row r="870" spans="1:3">
      <c r="A870">
        <v>86.3</v>
      </c>
      <c r="B870">
        <f t="shared" si="26"/>
        <v>7.5211105269152312E-2</v>
      </c>
      <c r="C870">
        <f t="shared" si="27"/>
        <v>-4.959449412792194E-3</v>
      </c>
    </row>
    <row r="871" spans="1:3">
      <c r="A871">
        <v>86.4</v>
      </c>
      <c r="B871">
        <f t="shared" si="26"/>
        <v>7.5037832006604188E-2</v>
      </c>
      <c r="C871">
        <f t="shared" si="27"/>
        <v>-4.948149611915531E-3</v>
      </c>
    </row>
    <row r="872" spans="1:3">
      <c r="A872">
        <v>86.5</v>
      </c>
      <c r="B872">
        <f t="shared" si="26"/>
        <v>7.4865156008975253E-2</v>
      </c>
      <c r="C872">
        <f t="shared" si="27"/>
        <v>-4.9368881808570242E-3</v>
      </c>
    </row>
    <row r="873" spans="1:3">
      <c r="A873">
        <v>86.6</v>
      </c>
      <c r="B873">
        <f t="shared" si="26"/>
        <v>7.46930745382407E-2</v>
      </c>
      <c r="C873">
        <f t="shared" si="27"/>
        <v>-4.9256649470505454E-3</v>
      </c>
    </row>
    <row r="874" spans="1:3">
      <c r="A874">
        <v>86.7</v>
      </c>
      <c r="B874">
        <f t="shared" si="26"/>
        <v>7.4521584872044855E-2</v>
      </c>
      <c r="C874">
        <f t="shared" si="27"/>
        <v>-4.9144797389066852E-3</v>
      </c>
    </row>
    <row r="875" spans="1:3">
      <c r="A875">
        <v>86.8</v>
      </c>
      <c r="B875">
        <f t="shared" si="26"/>
        <v>7.4350684303571279E-2</v>
      </c>
      <c r="C875">
        <f t="shared" si="27"/>
        <v>-4.9033323857844424E-3</v>
      </c>
    </row>
    <row r="876" spans="1:3">
      <c r="A876">
        <v>86.9</v>
      </c>
      <c r="B876">
        <f t="shared" si="26"/>
        <v>7.4180370141424534E-2</v>
      </c>
      <c r="C876">
        <f t="shared" si="27"/>
        <v>-4.8922227179987177E-3</v>
      </c>
    </row>
    <row r="877" spans="1:3">
      <c r="A877">
        <v>87</v>
      </c>
      <c r="B877">
        <f t="shared" si="26"/>
        <v>7.4010639709563564E-2</v>
      </c>
      <c r="C877">
        <f t="shared" si="27"/>
        <v>-4.8811505668003297E-3</v>
      </c>
    </row>
    <row r="878" spans="1:3">
      <c r="A878">
        <v>87.1</v>
      </c>
      <c r="B878">
        <f t="shared" si="26"/>
        <v>7.3841490347156813E-2</v>
      </c>
      <c r="C878">
        <f t="shared" si="27"/>
        <v>-4.8701157643801785E-3</v>
      </c>
    </row>
    <row r="879" spans="1:3">
      <c r="A879">
        <v>87.2</v>
      </c>
      <c r="B879">
        <f t="shared" si="26"/>
        <v>7.3672919408502291E-2</v>
      </c>
      <c r="C879">
        <f t="shared" si="27"/>
        <v>-4.8591181438725761E-3</v>
      </c>
    </row>
    <row r="880" spans="1:3">
      <c r="A880">
        <v>87.3</v>
      </c>
      <c r="B880">
        <f t="shared" si="26"/>
        <v>7.3504924262917659E-2</v>
      </c>
      <c r="C880">
        <f t="shared" si="27"/>
        <v>-4.8481575393236054E-3</v>
      </c>
    </row>
    <row r="881" spans="1:3">
      <c r="A881">
        <v>87.4</v>
      </c>
      <c r="B881">
        <f t="shared" si="26"/>
        <v>7.333750229463365E-2</v>
      </c>
      <c r="C881">
        <f t="shared" si="27"/>
        <v>-4.8372337857011116E-3</v>
      </c>
    </row>
    <row r="882" spans="1:3">
      <c r="A882">
        <v>87.5</v>
      </c>
      <c r="B882">
        <f t="shared" si="26"/>
        <v>7.3170650902709133E-2</v>
      </c>
      <c r="C882">
        <f t="shared" si="27"/>
        <v>-4.8263467188988662E-3</v>
      </c>
    </row>
    <row r="883" spans="1:3">
      <c r="A883">
        <v>87.6</v>
      </c>
      <c r="B883">
        <f t="shared" si="26"/>
        <v>7.3004367500904555E-2</v>
      </c>
      <c r="C883">
        <f t="shared" si="27"/>
        <v>-4.8154961756965986E-3</v>
      </c>
    </row>
    <row r="884" spans="1:3">
      <c r="A884">
        <v>87.7</v>
      </c>
      <c r="B884">
        <f t="shared" si="26"/>
        <v>7.283864951760699E-2</v>
      </c>
      <c r="C884">
        <f t="shared" si="27"/>
        <v>-4.8046819937924701E-3</v>
      </c>
    </row>
    <row r="885" spans="1:3">
      <c r="A885">
        <v>87.8</v>
      </c>
      <c r="B885">
        <f t="shared" si="26"/>
        <v>7.2673494395718574E-2</v>
      </c>
      <c r="C885">
        <f t="shared" si="27"/>
        <v>-4.793904011780592E-3</v>
      </c>
    </row>
    <row r="886" spans="1:3">
      <c r="A886">
        <v>87.9</v>
      </c>
      <c r="B886">
        <f t="shared" si="26"/>
        <v>7.250889959255824E-2</v>
      </c>
      <c r="C886">
        <f t="shared" si="27"/>
        <v>-4.7831620691218824E-3</v>
      </c>
    </row>
    <row r="887" spans="1:3">
      <c r="A887">
        <v>88</v>
      </c>
      <c r="B887">
        <f t="shared" si="26"/>
        <v>7.23448625797668E-2</v>
      </c>
      <c r="C887">
        <f t="shared" si="27"/>
        <v>-4.7724560061931931E-3</v>
      </c>
    </row>
    <row r="888" spans="1:3">
      <c r="A888">
        <v>88.1</v>
      </c>
      <c r="B888">
        <f t="shared" si="26"/>
        <v>7.218138084322534E-2</v>
      </c>
      <c r="C888">
        <f t="shared" si="27"/>
        <v>-4.7617856642265255E-3</v>
      </c>
    </row>
    <row r="889" spans="1:3">
      <c r="A889">
        <v>88.2</v>
      </c>
      <c r="B889">
        <f t="shared" si="26"/>
        <v>7.2018451882918666E-2</v>
      </c>
      <c r="C889">
        <f t="shared" si="27"/>
        <v>-4.7511508853406714E-3</v>
      </c>
    </row>
    <row r="890" spans="1:3">
      <c r="A890">
        <v>88.3</v>
      </c>
      <c r="B890">
        <f t="shared" si="26"/>
        <v>7.1856073212888671E-2</v>
      </c>
      <c r="C890">
        <f t="shared" si="27"/>
        <v>-4.7405515125012454E-3</v>
      </c>
    </row>
    <row r="891" spans="1:3">
      <c r="A891">
        <v>88.4</v>
      </c>
      <c r="B891">
        <f t="shared" si="26"/>
        <v>7.1694242361107774E-2</v>
      </c>
      <c r="C891">
        <f t="shared" si="27"/>
        <v>-4.7299873895573219E-3</v>
      </c>
    </row>
    <row r="892" spans="1:3">
      <c r="A892">
        <v>88.5</v>
      </c>
      <c r="B892">
        <f t="shared" si="26"/>
        <v>7.1532956869393982E-2</v>
      </c>
      <c r="C892">
        <f t="shared" si="27"/>
        <v>-4.7194583612023E-3</v>
      </c>
    </row>
    <row r="893" spans="1:3">
      <c r="A893">
        <v>88.6</v>
      </c>
      <c r="B893">
        <f t="shared" si="26"/>
        <v>7.1372214293322633E-2</v>
      </c>
      <c r="C893">
        <f t="shared" si="27"/>
        <v>-4.7089642729730707E-3</v>
      </c>
    </row>
    <row r="894" spans="1:3">
      <c r="A894">
        <v>88.7</v>
      </c>
      <c r="B894">
        <f t="shared" si="26"/>
        <v>7.1212012202138131E-2</v>
      </c>
      <c r="C894">
        <f t="shared" si="27"/>
        <v>-4.6985049712625071E-3</v>
      </c>
    </row>
    <row r="895" spans="1:3">
      <c r="A895">
        <v>88.8</v>
      </c>
      <c r="B895">
        <f t="shared" si="26"/>
        <v>7.1052348178634039E-2</v>
      </c>
      <c r="C895">
        <f t="shared" si="27"/>
        <v>-4.6880803032961493E-3</v>
      </c>
    </row>
    <row r="896" spans="1:3">
      <c r="A896">
        <v>88.9</v>
      </c>
      <c r="B896">
        <f t="shared" si="26"/>
        <v>7.0893219819109787E-2</v>
      </c>
      <c r="C896">
        <f t="shared" si="27"/>
        <v>-4.6776901171338703E-3</v>
      </c>
    </row>
    <row r="897" spans="1:3">
      <c r="A897">
        <v>89</v>
      </c>
      <c r="B897">
        <f t="shared" si="26"/>
        <v>7.0734624733239104E-2</v>
      </c>
      <c r="C897">
        <f t="shared" si="27"/>
        <v>-4.6673342616607161E-3</v>
      </c>
    </row>
    <row r="898" spans="1:3">
      <c r="A898">
        <v>89.1</v>
      </c>
      <c r="B898">
        <f t="shared" si="26"/>
        <v>7.0576560543993416E-2</v>
      </c>
      <c r="C898">
        <f t="shared" si="27"/>
        <v>-4.6570125865885714E-3</v>
      </c>
    </row>
    <row r="899" spans="1:3">
      <c r="A899">
        <v>89.2</v>
      </c>
      <c r="B899">
        <f t="shared" si="26"/>
        <v>7.0419024887571902E-2</v>
      </c>
      <c r="C899">
        <f t="shared" si="27"/>
        <v>-4.6467249424411716E-3</v>
      </c>
    </row>
    <row r="900" spans="1:3">
      <c r="A900">
        <v>89.3</v>
      </c>
      <c r="B900">
        <f t="shared" si="26"/>
        <v>7.0262015413276591E-2</v>
      </c>
      <c r="C900">
        <f t="shared" si="27"/>
        <v>-4.6364711805582659E-3</v>
      </c>
    </row>
    <row r="901" spans="1:3">
      <c r="A901">
        <v>89.4</v>
      </c>
      <c r="B901">
        <f t="shared" si="26"/>
        <v>7.0105529783469067E-2</v>
      </c>
      <c r="C901">
        <f t="shared" si="27"/>
        <v>-4.6262511530839601E-3</v>
      </c>
    </row>
    <row r="902" spans="1:3">
      <c r="A902">
        <v>89.5</v>
      </c>
      <c r="B902">
        <f t="shared" si="26"/>
        <v>6.9949565673448899E-2</v>
      </c>
      <c r="C902">
        <f t="shared" si="27"/>
        <v>-4.6160647129658838E-3</v>
      </c>
    </row>
    <row r="903" spans="1:3">
      <c r="A903">
        <v>89.6</v>
      </c>
      <c r="B903">
        <f t="shared" si="26"/>
        <v>6.9794120771375368E-2</v>
      </c>
      <c r="C903">
        <f t="shared" si="27"/>
        <v>-4.6059117139393702E-3</v>
      </c>
    </row>
    <row r="904" spans="1:3">
      <c r="A904">
        <v>89.7</v>
      </c>
      <c r="B904">
        <f t="shared" ref="B904:B967" si="28">$B$1*(1-1/(($B$2/A904)^2+1)^1.5)</f>
        <v>6.9639192778192527E-2</v>
      </c>
      <c r="C904">
        <f t="shared" ref="C904:C967" si="29">$B$1/2*(1+2*$B$3-2*(1+$B$3)/(1+($B$2/A904)^2)^0.5+1/(1+($B$2/A904)^2)^1.5)</f>
        <v>-4.5957920105466066E-3</v>
      </c>
    </row>
    <row r="905" spans="1:3">
      <c r="A905">
        <v>89.8</v>
      </c>
      <c r="B905">
        <f t="shared" si="28"/>
        <v>6.9484779407544273E-2</v>
      </c>
      <c r="C905">
        <f t="shared" si="29"/>
        <v>-4.5857054581041612E-3</v>
      </c>
    </row>
    <row r="906" spans="1:3">
      <c r="A906">
        <v>89.9</v>
      </c>
      <c r="B906">
        <f t="shared" si="28"/>
        <v>6.9330878385679418E-2</v>
      </c>
      <c r="C906">
        <f t="shared" si="29"/>
        <v>-4.57565191270215E-3</v>
      </c>
    </row>
    <row r="907" spans="1:3">
      <c r="A907">
        <v>90</v>
      </c>
      <c r="B907">
        <f t="shared" si="28"/>
        <v>6.9177487451373421E-2</v>
      </c>
      <c r="C907">
        <f t="shared" si="29"/>
        <v>-4.5656312312283842E-3</v>
      </c>
    </row>
    <row r="908" spans="1:3">
      <c r="A908">
        <v>90.1</v>
      </c>
      <c r="B908">
        <f t="shared" si="28"/>
        <v>6.902460435584179E-2</v>
      </c>
      <c r="C908">
        <f t="shared" si="29"/>
        <v>-4.555643271321741E-3</v>
      </c>
    </row>
    <row r="909" spans="1:3">
      <c r="A909">
        <v>90.2</v>
      </c>
      <c r="B909">
        <f t="shared" si="28"/>
        <v>6.887222686268013E-2</v>
      </c>
      <c r="C909">
        <f t="shared" si="29"/>
        <v>-4.5456878913921472E-3</v>
      </c>
    </row>
    <row r="910" spans="1:3">
      <c r="A910">
        <v>90.3</v>
      </c>
      <c r="B910">
        <f t="shared" si="28"/>
        <v>6.8720352747750901E-2</v>
      </c>
      <c r="C910">
        <f t="shared" si="29"/>
        <v>-4.5357649506205799E-3</v>
      </c>
    </row>
    <row r="911" spans="1:3">
      <c r="A911">
        <v>90.4</v>
      </c>
      <c r="B911">
        <f t="shared" si="28"/>
        <v>6.8568979799115137E-2</v>
      </c>
      <c r="C911">
        <f t="shared" si="29"/>
        <v>-4.5258743089249265E-3</v>
      </c>
    </row>
    <row r="912" spans="1:3">
      <c r="A912">
        <v>90.5</v>
      </c>
      <c r="B912">
        <f t="shared" si="28"/>
        <v>6.8418105816965835E-2</v>
      </c>
      <c r="C912">
        <f t="shared" si="29"/>
        <v>-4.5160158269899608E-3</v>
      </c>
    </row>
    <row r="913" spans="1:3">
      <c r="A913">
        <v>90.6</v>
      </c>
      <c r="B913">
        <f t="shared" si="28"/>
        <v>6.826772861353303E-2</v>
      </c>
      <c r="C913">
        <f t="shared" si="29"/>
        <v>-4.5061893662465269E-3</v>
      </c>
    </row>
    <row r="914" spans="1:3">
      <c r="A914">
        <v>90.7</v>
      </c>
      <c r="B914">
        <f t="shared" si="28"/>
        <v>6.8117846013000527E-2</v>
      </c>
      <c r="C914">
        <f t="shared" si="29"/>
        <v>-4.4963947888565503E-3</v>
      </c>
    </row>
    <row r="915" spans="1:3">
      <c r="A915">
        <v>90.8</v>
      </c>
      <c r="B915">
        <f t="shared" si="28"/>
        <v>6.7968455851447618E-2</v>
      </c>
      <c r="C915">
        <f t="shared" si="29"/>
        <v>-4.4866319577305247E-3</v>
      </c>
    </row>
    <row r="916" spans="1:3">
      <c r="A916">
        <v>90.9</v>
      </c>
      <c r="B916">
        <f t="shared" si="28"/>
        <v>6.7819555976749157E-2</v>
      </c>
      <c r="C916">
        <f t="shared" si="29"/>
        <v>-4.4769007364975355E-3</v>
      </c>
    </row>
    <row r="917" spans="1:3">
      <c r="A917">
        <v>91</v>
      </c>
      <c r="B917">
        <f t="shared" si="28"/>
        <v>6.767114424852394E-2</v>
      </c>
      <c r="C917">
        <f t="shared" si="29"/>
        <v>-4.4672009895260767E-3</v>
      </c>
    </row>
    <row r="918" spans="1:3">
      <c r="A918">
        <v>91.1</v>
      </c>
      <c r="B918">
        <f t="shared" si="28"/>
        <v>6.7523218538029783E-2</v>
      </c>
      <c r="C918">
        <f t="shared" si="29"/>
        <v>-4.4575325819082301E-3</v>
      </c>
    </row>
    <row r="919" spans="1:3">
      <c r="A919">
        <v>91.2</v>
      </c>
      <c r="B919">
        <f t="shared" si="28"/>
        <v>6.7375776728105241E-2</v>
      </c>
      <c r="C919">
        <f t="shared" si="29"/>
        <v>-4.4478953794438447E-3</v>
      </c>
    </row>
    <row r="920" spans="1:3">
      <c r="A920">
        <v>91.3</v>
      </c>
      <c r="B920">
        <f t="shared" si="28"/>
        <v>6.7228816713094663E-2</v>
      </c>
      <c r="C920">
        <f t="shared" si="29"/>
        <v>-4.4382892486530268E-3</v>
      </c>
    </row>
    <row r="921" spans="1:3">
      <c r="A921">
        <v>91.4</v>
      </c>
      <c r="B921">
        <f t="shared" si="28"/>
        <v>6.7082336398751607E-2</v>
      </c>
      <c r="C921">
        <f t="shared" si="29"/>
        <v>-4.4287140567644823E-3</v>
      </c>
    </row>
    <row r="922" spans="1:3">
      <c r="A922">
        <v>91.5</v>
      </c>
      <c r="B922">
        <f t="shared" si="28"/>
        <v>6.6936333702210526E-2</v>
      </c>
      <c r="C922">
        <f t="shared" si="29"/>
        <v>-4.4191696717180151E-3</v>
      </c>
    </row>
    <row r="923" spans="1:3">
      <c r="A923">
        <v>91.6</v>
      </c>
      <c r="B923">
        <f t="shared" si="28"/>
        <v>6.6790806551858539E-2</v>
      </c>
      <c r="C923">
        <f t="shared" si="29"/>
        <v>-4.409655962137049E-3</v>
      </c>
    </row>
    <row r="924" spans="1:3">
      <c r="A924">
        <v>91.7</v>
      </c>
      <c r="B924">
        <f t="shared" si="28"/>
        <v>6.6645752887298793E-2</v>
      </c>
      <c r="C924">
        <f t="shared" si="29"/>
        <v>-4.4001727973602689E-3</v>
      </c>
    </row>
    <row r="925" spans="1:3">
      <c r="A925">
        <v>91.8</v>
      </c>
      <c r="B925">
        <f t="shared" si="28"/>
        <v>6.650117065926886E-2</v>
      </c>
      <c r="C925">
        <f t="shared" si="29"/>
        <v>-4.3907200474041508E-3</v>
      </c>
    </row>
    <row r="926" spans="1:3">
      <c r="A926">
        <v>91.9</v>
      </c>
      <c r="B926">
        <f t="shared" si="28"/>
        <v>6.6357057829570798E-2</v>
      </c>
      <c r="C926">
        <f t="shared" si="29"/>
        <v>-4.3812975829712886E-3</v>
      </c>
    </row>
    <row r="927" spans="1:3">
      <c r="A927">
        <v>92</v>
      </c>
      <c r="B927">
        <f t="shared" si="28"/>
        <v>6.6213412370979552E-2</v>
      </c>
      <c r="C927">
        <f t="shared" si="29"/>
        <v>-4.37190527546788E-3</v>
      </c>
    </row>
    <row r="928" spans="1:3">
      <c r="A928">
        <v>92.1</v>
      </c>
      <c r="B928">
        <f t="shared" si="28"/>
        <v>6.607023226720965E-2</v>
      </c>
      <c r="C928">
        <f t="shared" si="29"/>
        <v>-4.3625429969537666E-3</v>
      </c>
    </row>
    <row r="929" spans="1:3">
      <c r="A929">
        <v>92.2</v>
      </c>
      <c r="B929">
        <f t="shared" si="28"/>
        <v>6.5927515512800294E-2</v>
      </c>
      <c r="C929">
        <f t="shared" si="29"/>
        <v>-4.353210620171577E-3</v>
      </c>
    </row>
    <row r="930" spans="1:3">
      <c r="A930">
        <v>92.3</v>
      </c>
      <c r="B930">
        <f t="shared" si="28"/>
        <v>6.5785260113088717E-2</v>
      </c>
      <c r="C930">
        <f t="shared" si="29"/>
        <v>-4.3439080185367351E-3</v>
      </c>
    </row>
    <row r="931" spans="1:3">
      <c r="A931">
        <v>92.4</v>
      </c>
      <c r="B931">
        <f t="shared" si="28"/>
        <v>6.5643464084118586E-2</v>
      </c>
      <c r="C931">
        <f t="shared" si="29"/>
        <v>-4.3346350661316313E-3</v>
      </c>
    </row>
    <row r="932" spans="1:3">
      <c r="A932">
        <v>92.5</v>
      </c>
      <c r="B932">
        <f t="shared" si="28"/>
        <v>6.5502125452560067E-2</v>
      </c>
      <c r="C932">
        <f t="shared" si="29"/>
        <v>-4.3253916376956303E-3</v>
      </c>
    </row>
    <row r="933" spans="1:3">
      <c r="A933">
        <v>92.6</v>
      </c>
      <c r="B933">
        <f t="shared" si="28"/>
        <v>6.5361242255668195E-2</v>
      </c>
      <c r="C933">
        <f t="shared" si="29"/>
        <v>-4.316177608620908E-3</v>
      </c>
    </row>
    <row r="934" spans="1:3">
      <c r="A934">
        <v>92.7</v>
      </c>
      <c r="B934">
        <f t="shared" si="28"/>
        <v>6.5220812541201267E-2</v>
      </c>
      <c r="C934">
        <f t="shared" si="29"/>
        <v>-4.3069928549682723E-3</v>
      </c>
    </row>
    <row r="935" spans="1:3">
      <c r="A935">
        <v>92.8</v>
      </c>
      <c r="B935">
        <f t="shared" si="28"/>
        <v>6.5080834367344242E-2</v>
      </c>
      <c r="C935">
        <f t="shared" si="29"/>
        <v>-4.297837253438852E-3</v>
      </c>
    </row>
    <row r="936" spans="1:3">
      <c r="A936">
        <v>92.9</v>
      </c>
      <c r="B936">
        <f t="shared" si="28"/>
        <v>6.4941305802655447E-2</v>
      </c>
      <c r="C936">
        <f t="shared" si="29"/>
        <v>-4.2887106813674358E-3</v>
      </c>
    </row>
    <row r="937" spans="1:3">
      <c r="A937">
        <v>93</v>
      </c>
      <c r="B937">
        <f t="shared" si="28"/>
        <v>6.4802224926003293E-2</v>
      </c>
      <c r="C937">
        <f t="shared" si="29"/>
        <v>-4.2796130167507829E-3</v>
      </c>
    </row>
    <row r="938" spans="1:3">
      <c r="A938">
        <v>93.1</v>
      </c>
      <c r="B938">
        <f t="shared" si="28"/>
        <v>6.4663589826491341E-2</v>
      </c>
      <c r="C938">
        <f t="shared" si="29"/>
        <v>-4.2705441382168141E-3</v>
      </c>
    </row>
    <row r="939" spans="1:3">
      <c r="A939">
        <v>93.2</v>
      </c>
      <c r="B939">
        <f t="shared" si="28"/>
        <v>6.4525398603388351E-2</v>
      </c>
      <c r="C939">
        <f t="shared" si="29"/>
        <v>-4.2615039250162856E-3</v>
      </c>
    </row>
    <row r="940" spans="1:3">
      <c r="A940">
        <v>93.3</v>
      </c>
      <c r="B940">
        <f t="shared" si="28"/>
        <v>6.4387649366078326E-2</v>
      </c>
      <c r="C940">
        <f t="shared" si="29"/>
        <v>-4.2524922570344459E-3</v>
      </c>
    </row>
    <row r="941" spans="1:3">
      <c r="A941">
        <v>93.4</v>
      </c>
      <c r="B941">
        <f t="shared" si="28"/>
        <v>6.4250340233987235E-2</v>
      </c>
      <c r="C941">
        <f t="shared" si="29"/>
        <v>-4.2435090147943666E-3</v>
      </c>
    </row>
    <row r="942" spans="1:3">
      <c r="A942">
        <v>93.5</v>
      </c>
      <c r="B942">
        <f t="shared" si="28"/>
        <v>6.4113469336519735E-2</v>
      </c>
      <c r="C942">
        <f t="shared" si="29"/>
        <v>-4.2345540794219705E-3</v>
      </c>
    </row>
    <row r="943" spans="1:3">
      <c r="A943">
        <v>93.6</v>
      </c>
      <c r="B943">
        <f t="shared" si="28"/>
        <v>6.397703481299255E-2</v>
      </c>
      <c r="C943">
        <f t="shared" si="29"/>
        <v>-4.2256273326660154E-3</v>
      </c>
    </row>
    <row r="944" spans="1:3">
      <c r="A944">
        <v>93.7</v>
      </c>
      <c r="B944">
        <f t="shared" si="28"/>
        <v>6.3841034812579522E-2</v>
      </c>
      <c r="C944">
        <f t="shared" si="29"/>
        <v>-4.2167286568972617E-3</v>
      </c>
    </row>
    <row r="945" spans="1:3">
      <c r="A945">
        <v>93.8</v>
      </c>
      <c r="B945">
        <f t="shared" si="28"/>
        <v>6.3705467494241663E-2</v>
      </c>
      <c r="C945">
        <f t="shared" si="29"/>
        <v>-4.2078579350901535E-3</v>
      </c>
    </row>
    <row r="946" spans="1:3">
      <c r="A946">
        <v>93.9</v>
      </c>
      <c r="B946">
        <f t="shared" si="28"/>
        <v>6.3570331026673865E-2</v>
      </c>
      <c r="C946">
        <f t="shared" si="29"/>
        <v>-4.1990150508228186E-3</v>
      </c>
    </row>
    <row r="947" spans="1:3">
      <c r="A947">
        <v>94</v>
      </c>
      <c r="B947">
        <f t="shared" si="28"/>
        <v>6.3435623588236623E-2</v>
      </c>
      <c r="C947">
        <f t="shared" si="29"/>
        <v>-4.1901998882828972E-3</v>
      </c>
    </row>
    <row r="948" spans="1:3">
      <c r="A948">
        <v>94.1</v>
      </c>
      <c r="B948">
        <f t="shared" si="28"/>
        <v>6.3301343366882756E-2</v>
      </c>
      <c r="C948">
        <f t="shared" si="29"/>
        <v>-4.1814123322508889E-3</v>
      </c>
    </row>
    <row r="949" spans="1:3">
      <c r="A949">
        <v>94.2</v>
      </c>
      <c r="B949">
        <f t="shared" si="28"/>
        <v>6.3167488560132434E-2</v>
      </c>
      <c r="C949">
        <f t="shared" si="29"/>
        <v>-4.1726522681109768E-3</v>
      </c>
    </row>
    <row r="950" spans="1:3">
      <c r="A950">
        <v>94.3</v>
      </c>
      <c r="B950">
        <f t="shared" si="28"/>
        <v>6.3034057374983243E-2</v>
      </c>
      <c r="C950">
        <f t="shared" si="29"/>
        <v>-4.163919581822717E-3</v>
      </c>
    </row>
    <row r="951" spans="1:3">
      <c r="A951">
        <v>94.4</v>
      </c>
      <c r="B951">
        <f t="shared" si="28"/>
        <v>6.2901048027843576E-2</v>
      </c>
      <c r="C951">
        <f t="shared" si="29"/>
        <v>-4.1552141599443537E-3</v>
      </c>
    </row>
    <row r="952" spans="1:3">
      <c r="A952">
        <v>94.5</v>
      </c>
      <c r="B952">
        <f t="shared" si="28"/>
        <v>6.2768458744502653E-2</v>
      </c>
      <c r="C952">
        <f t="shared" si="29"/>
        <v>-4.1465358896244919E-3</v>
      </c>
    </row>
    <row r="953" spans="1:3">
      <c r="A953">
        <v>94.6</v>
      </c>
      <c r="B953">
        <f t="shared" si="28"/>
        <v>6.2636287760057252E-2</v>
      </c>
      <c r="C953">
        <f t="shared" si="29"/>
        <v>-4.1378846585787832E-3</v>
      </c>
    </row>
    <row r="954" spans="1:3">
      <c r="A954">
        <v>94.7</v>
      </c>
      <c r="B954">
        <f t="shared" si="28"/>
        <v>6.2504533318843425E-2</v>
      </c>
      <c r="C954">
        <f t="shared" si="29"/>
        <v>-4.1292603551090767E-3</v>
      </c>
    </row>
    <row r="955" spans="1:3">
      <c r="A955">
        <v>94.8</v>
      </c>
      <c r="B955">
        <f t="shared" si="28"/>
        <v>6.2373193674394867E-2</v>
      </c>
      <c r="C955">
        <f t="shared" si="29"/>
        <v>-4.120662868082603E-3</v>
      </c>
    </row>
    <row r="956" spans="1:3">
      <c r="A956">
        <v>94.9</v>
      </c>
      <c r="B956">
        <f t="shared" si="28"/>
        <v>6.2242267089376302E-2</v>
      </c>
      <c r="C956">
        <f t="shared" si="29"/>
        <v>-4.1120920869419653E-3</v>
      </c>
    </row>
    <row r="957" spans="1:3">
      <c r="A957">
        <v>95</v>
      </c>
      <c r="B957">
        <f t="shared" si="28"/>
        <v>6.2111751835525197E-2</v>
      </c>
      <c r="C957">
        <f t="shared" si="29"/>
        <v>-4.1035479017026422E-3</v>
      </c>
    </row>
    <row r="958" spans="1:3">
      <c r="A958">
        <v>95.1</v>
      </c>
      <c r="B958">
        <f t="shared" si="28"/>
        <v>6.1981646193603468E-2</v>
      </c>
      <c r="C958">
        <f t="shared" si="29"/>
        <v>-4.0950302029288399E-3</v>
      </c>
    </row>
    <row r="959" spans="1:3">
      <c r="A959">
        <v>95.2</v>
      </c>
      <c r="B959">
        <f t="shared" si="28"/>
        <v>6.1851948453329197E-2</v>
      </c>
      <c r="C959">
        <f t="shared" si="29"/>
        <v>-4.0865388817559745E-3</v>
      </c>
    </row>
    <row r="960" spans="1:3">
      <c r="A960">
        <v>95.3</v>
      </c>
      <c r="B960">
        <f t="shared" si="28"/>
        <v>6.1722656913336671E-2</v>
      </c>
      <c r="C960">
        <f t="shared" si="29"/>
        <v>-4.0780738298673569E-3</v>
      </c>
    </row>
    <row r="961" spans="1:3">
      <c r="A961">
        <v>95.4</v>
      </c>
      <c r="B961">
        <f t="shared" si="28"/>
        <v>6.1593769881098104E-2</v>
      </c>
      <c r="C961">
        <f t="shared" si="29"/>
        <v>-4.069634939505018E-3</v>
      </c>
    </row>
    <row r="962" spans="1:3">
      <c r="A962">
        <v>95.5</v>
      </c>
      <c r="B962">
        <f t="shared" si="28"/>
        <v>6.1465285672890335E-2</v>
      </c>
      <c r="C962">
        <f t="shared" si="29"/>
        <v>-4.0612221034597162E-3</v>
      </c>
    </row>
    <row r="963" spans="1:3">
      <c r="A963">
        <v>95.6</v>
      </c>
      <c r="B963">
        <f t="shared" si="28"/>
        <v>6.1337202613738206E-2</v>
      </c>
      <c r="C963">
        <f t="shared" si="29"/>
        <v>-4.0528352150626112E-3</v>
      </c>
    </row>
    <row r="964" spans="1:3">
      <c r="A964">
        <v>95.7</v>
      </c>
      <c r="B964">
        <f t="shared" si="28"/>
        <v>6.1209519037336291E-2</v>
      </c>
      <c r="C964">
        <f t="shared" si="29"/>
        <v>-4.044474168199419E-3</v>
      </c>
    </row>
    <row r="965" spans="1:3">
      <c r="A965">
        <v>95.8</v>
      </c>
      <c r="B965">
        <f t="shared" si="28"/>
        <v>6.1082233286020582E-2</v>
      </c>
      <c r="C965">
        <f t="shared" si="29"/>
        <v>-4.0361388572829338E-3</v>
      </c>
    </row>
    <row r="966" spans="1:3">
      <c r="A966">
        <v>95.9</v>
      </c>
      <c r="B966">
        <f t="shared" si="28"/>
        <v>6.0955343710708543E-2</v>
      </c>
      <c r="C966">
        <f t="shared" si="29"/>
        <v>-4.0278291772630204E-3</v>
      </c>
    </row>
    <row r="967" spans="1:3">
      <c r="A967">
        <v>96</v>
      </c>
      <c r="B967">
        <f t="shared" si="28"/>
        <v>6.082884867085081E-2</v>
      </c>
      <c r="C967">
        <f t="shared" si="29"/>
        <v>-4.0195450236291119E-3</v>
      </c>
    </row>
    <row r="968" spans="1:3">
      <c r="A968">
        <v>96.1</v>
      </c>
      <c r="B968">
        <f t="shared" ref="B968:B1007" si="30">$B$1*(1-1/(($B$2/A968)^2+1)^1.5)</f>
        <v>6.0702746534346264E-2</v>
      </c>
      <c r="C968">
        <f t="shared" ref="C968:C1007" si="31">$B$1/2*(1+2*$B$3-2*(1+$B$3)/(1+($B$2/A968)^2)^0.5+1/(1+($B$2/A968)^2)^1.5)</f>
        <v>-4.0112862923977199E-3</v>
      </c>
    </row>
    <row r="969" spans="1:3">
      <c r="A969">
        <v>96.2</v>
      </c>
      <c r="B969">
        <f t="shared" si="30"/>
        <v>6.0577035677552016E-2</v>
      </c>
      <c r="C969">
        <f t="shared" si="31"/>
        <v>-4.003052880120761E-3</v>
      </c>
    </row>
    <row r="970" spans="1:3">
      <c r="A970">
        <v>96.3</v>
      </c>
      <c r="B970">
        <f t="shared" si="30"/>
        <v>6.0451714485155184E-2</v>
      </c>
      <c r="C970">
        <f t="shared" si="31"/>
        <v>-3.9948446838514173E-3</v>
      </c>
    </row>
    <row r="971" spans="1:3">
      <c r="A971">
        <v>96.4</v>
      </c>
      <c r="B971">
        <f t="shared" si="30"/>
        <v>6.0326781350187875E-2</v>
      </c>
      <c r="C971">
        <f t="shared" si="31"/>
        <v>-3.9866616011782763E-3</v>
      </c>
    </row>
    <row r="972" spans="1:3">
      <c r="A972">
        <v>96.5</v>
      </c>
      <c r="B972">
        <f t="shared" si="30"/>
        <v>6.0202234673930599E-2</v>
      </c>
      <c r="C972">
        <f t="shared" si="31"/>
        <v>-3.9785035302136729E-3</v>
      </c>
    </row>
    <row r="973" spans="1:3">
      <c r="A973">
        <v>96.6</v>
      </c>
      <c r="B973">
        <f t="shared" si="30"/>
        <v>6.0078072865903942E-2</v>
      </c>
      <c r="C973">
        <f t="shared" si="31"/>
        <v>-3.9703703695628811E-3</v>
      </c>
    </row>
    <row r="974" spans="1:3">
      <c r="A974">
        <v>96.7</v>
      </c>
      <c r="B974">
        <f t="shared" si="30"/>
        <v>5.9954294343761982E-2</v>
      </c>
      <c r="C974">
        <f t="shared" si="31"/>
        <v>-3.9622620183640822E-3</v>
      </c>
    </row>
    <row r="975" spans="1:3">
      <c r="A975">
        <v>96.8</v>
      </c>
      <c r="B975">
        <f t="shared" si="30"/>
        <v>5.9830897533297289E-2</v>
      </c>
      <c r="C975">
        <f t="shared" si="31"/>
        <v>-3.9541783762475635E-3</v>
      </c>
    </row>
    <row r="976" spans="1:3">
      <c r="A976">
        <v>96.9</v>
      </c>
      <c r="B976">
        <f t="shared" si="30"/>
        <v>5.9707880868349328E-2</v>
      </c>
      <c r="C976">
        <f t="shared" si="31"/>
        <v>-3.9461193433565356E-3</v>
      </c>
    </row>
    <row r="977" spans="1:3">
      <c r="A977">
        <v>97</v>
      </c>
      <c r="B977">
        <f t="shared" si="30"/>
        <v>5.9585242790791138E-2</v>
      </c>
      <c r="C977">
        <f t="shared" si="31"/>
        <v>-3.9380848203271479E-3</v>
      </c>
    </row>
    <row r="978" spans="1:3">
      <c r="A978">
        <v>97.1</v>
      </c>
      <c r="B978">
        <f t="shared" si="30"/>
        <v>5.9462981750441068E-2</v>
      </c>
      <c r="C978">
        <f t="shared" si="31"/>
        <v>-3.9300747083076404E-3</v>
      </c>
    </row>
    <row r="979" spans="1:3">
      <c r="A979">
        <v>97.2</v>
      </c>
      <c r="B979">
        <f t="shared" si="30"/>
        <v>5.9341096205056121E-2</v>
      </c>
      <c r="C979">
        <f t="shared" si="31"/>
        <v>-3.9220889089316979E-3</v>
      </c>
    </row>
    <row r="980" spans="1:3">
      <c r="A980">
        <v>97.3</v>
      </c>
      <c r="B980">
        <f t="shared" si="30"/>
        <v>5.9219584620243682E-2</v>
      </c>
      <c r="C980">
        <f t="shared" si="31"/>
        <v>-3.9141273243309405E-3</v>
      </c>
    </row>
    <row r="981" spans="1:3">
      <c r="A981">
        <v>97.4</v>
      </c>
      <c r="B981">
        <f t="shared" si="30"/>
        <v>5.9098445469441541E-2</v>
      </c>
      <c r="C981">
        <f t="shared" si="31"/>
        <v>-3.9061898571216003E-3</v>
      </c>
    </row>
    <row r="982" spans="1:3">
      <c r="A982">
        <v>97.5</v>
      </c>
      <c r="B982">
        <f t="shared" si="30"/>
        <v>5.8977677233852943E-2</v>
      </c>
      <c r="C982">
        <f t="shared" si="31"/>
        <v>-3.898276410402024E-3</v>
      </c>
    </row>
    <row r="983" spans="1:3">
      <c r="A983">
        <v>97.6</v>
      </c>
      <c r="B983">
        <f t="shared" si="30"/>
        <v>5.885727840242827E-2</v>
      </c>
      <c r="C983">
        <f t="shared" si="31"/>
        <v>-3.8903868877801506E-3</v>
      </c>
    </row>
    <row r="984" spans="1:3">
      <c r="A984">
        <v>97.7</v>
      </c>
      <c r="B984">
        <f t="shared" si="30"/>
        <v>5.8737247471771781E-2</v>
      </c>
      <c r="C984">
        <f t="shared" si="31"/>
        <v>-3.8825211933135595E-3</v>
      </c>
    </row>
    <row r="985" spans="1:3">
      <c r="A985">
        <v>97.8</v>
      </c>
      <c r="B985">
        <f t="shared" si="30"/>
        <v>5.8617582946123292E-2</v>
      </c>
      <c r="C985">
        <f t="shared" si="31"/>
        <v>-3.8746792315536016E-3</v>
      </c>
    </row>
    <row r="986" spans="1:3">
      <c r="A986">
        <v>97.9</v>
      </c>
      <c r="B986">
        <f t="shared" si="30"/>
        <v>5.8498283337316548E-2</v>
      </c>
      <c r="C986">
        <f t="shared" si="31"/>
        <v>-3.8668609075279137E-3</v>
      </c>
    </row>
    <row r="987" spans="1:3">
      <c r="A987">
        <v>98</v>
      </c>
      <c r="B987">
        <f t="shared" si="30"/>
        <v>5.8379347164730921E-2</v>
      </c>
      <c r="C987">
        <f t="shared" si="31"/>
        <v>-3.8590661267295934E-3</v>
      </c>
    </row>
    <row r="988" spans="1:3">
      <c r="A988">
        <v>98.1</v>
      </c>
      <c r="B988">
        <f t="shared" si="30"/>
        <v>5.8260772955214812E-2</v>
      </c>
      <c r="C988">
        <f t="shared" si="31"/>
        <v>-3.8512947951288568E-3</v>
      </c>
    </row>
    <row r="989" spans="1:3">
      <c r="A989">
        <v>98.2</v>
      </c>
      <c r="B989">
        <f t="shared" si="30"/>
        <v>5.8142559243092307E-2</v>
      </c>
      <c r="C989">
        <f t="shared" si="31"/>
        <v>-3.8435468191530542E-3</v>
      </c>
    </row>
    <row r="990" spans="1:3">
      <c r="A990">
        <v>98.3</v>
      </c>
      <c r="B990">
        <f t="shared" si="30"/>
        <v>5.8024704570068253E-2</v>
      </c>
      <c r="C990">
        <f t="shared" si="31"/>
        <v>-3.8358221057091524E-3</v>
      </c>
    </row>
    <row r="991" spans="1:3">
      <c r="A991">
        <v>98.4</v>
      </c>
      <c r="B991">
        <f t="shared" si="30"/>
        <v>5.7907207485223267E-2</v>
      </c>
      <c r="C991">
        <f t="shared" si="31"/>
        <v>-3.8281205621479297E-3</v>
      </c>
    </row>
    <row r="992" spans="1:3">
      <c r="A992">
        <v>98.5</v>
      </c>
      <c r="B992">
        <f t="shared" si="30"/>
        <v>5.7790066544943786E-2</v>
      </c>
      <c r="C992">
        <f t="shared" si="31"/>
        <v>-3.8204420962922869E-3</v>
      </c>
    </row>
    <row r="993" spans="1:3">
      <c r="A993">
        <v>98.6</v>
      </c>
      <c r="B993">
        <f t="shared" si="30"/>
        <v>5.7673280312887099E-2</v>
      </c>
      <c r="C993">
        <f t="shared" si="31"/>
        <v>-3.812786616409769E-3</v>
      </c>
    </row>
    <row r="994" spans="1:3">
      <c r="A994">
        <v>98.7</v>
      </c>
      <c r="B994">
        <f t="shared" si="30"/>
        <v>5.755684735993305E-2</v>
      </c>
      <c r="C994">
        <f t="shared" si="31"/>
        <v>-3.8051540312417087E-3</v>
      </c>
    </row>
    <row r="995" spans="1:3">
      <c r="A995">
        <v>98.8</v>
      </c>
      <c r="B995">
        <f t="shared" si="30"/>
        <v>5.7440766264147403E-2</v>
      </c>
      <c r="C995">
        <f t="shared" si="31"/>
        <v>-3.7975442499482703E-3</v>
      </c>
    </row>
    <row r="996" spans="1:3">
      <c r="A996">
        <v>98.9</v>
      </c>
      <c r="B996">
        <f t="shared" si="30"/>
        <v>5.732503561074187E-2</v>
      </c>
      <c r="C996">
        <f t="shared" si="31"/>
        <v>-3.7899571821650713E-3</v>
      </c>
    </row>
    <row r="997" spans="1:3">
      <c r="A997">
        <v>99</v>
      </c>
      <c r="B997">
        <f t="shared" si="30"/>
        <v>5.7209653992005838E-2</v>
      </c>
      <c r="C997">
        <f t="shared" si="31"/>
        <v>-3.7823927379623812E-3</v>
      </c>
    </row>
    <row r="998" spans="1:3">
      <c r="A998">
        <v>99.1</v>
      </c>
      <c r="B998">
        <f t="shared" si="30"/>
        <v>5.7094620007301367E-2</v>
      </c>
      <c r="C998">
        <f t="shared" si="31"/>
        <v>-3.7748508278526161E-3</v>
      </c>
    </row>
    <row r="999" spans="1:3">
      <c r="A999">
        <v>99.2</v>
      </c>
      <c r="B999">
        <f t="shared" si="30"/>
        <v>5.6979932262986588E-2</v>
      </c>
      <c r="C999">
        <f t="shared" si="31"/>
        <v>-3.7673313627886729E-3</v>
      </c>
    </row>
    <row r="1000" spans="1:3">
      <c r="A1000">
        <v>99.3</v>
      </c>
      <c r="B1000">
        <f t="shared" si="30"/>
        <v>5.6865589372407377E-2</v>
      </c>
      <c r="C1000">
        <f t="shared" si="31"/>
        <v>-3.7598342541597662E-3</v>
      </c>
    </row>
    <row r="1001" spans="1:3">
      <c r="A1001">
        <v>99.4</v>
      </c>
      <c r="B1001">
        <f t="shared" si="30"/>
        <v>5.6751589955817416E-2</v>
      </c>
      <c r="C1001">
        <f t="shared" si="31"/>
        <v>-3.7523594138014205E-3</v>
      </c>
    </row>
    <row r="1002" spans="1:3">
      <c r="A1002">
        <v>99.5</v>
      </c>
      <c r="B1002">
        <f t="shared" si="30"/>
        <v>5.6637932640371536E-2</v>
      </c>
      <c r="C1002">
        <f t="shared" si="31"/>
        <v>-3.7449067539621628E-3</v>
      </c>
    </row>
    <row r="1003" spans="1:3">
      <c r="A1003">
        <v>99.6</v>
      </c>
      <c r="B1003">
        <f t="shared" si="30"/>
        <v>5.6524616060059096E-2</v>
      </c>
      <c r="C1003">
        <f t="shared" si="31"/>
        <v>-3.7374761873368301E-3</v>
      </c>
    </row>
    <row r="1004" spans="1:3">
      <c r="A1004">
        <v>99.7</v>
      </c>
      <c r="B1004">
        <f t="shared" si="30"/>
        <v>5.6411638855677348E-2</v>
      </c>
      <c r="C1004">
        <f t="shared" si="31"/>
        <v>-3.7300676270365929E-3</v>
      </c>
    </row>
    <row r="1005" spans="1:3">
      <c r="A1005">
        <v>99.8</v>
      </c>
      <c r="B1005">
        <f t="shared" si="30"/>
        <v>5.6298999674791461E-2</v>
      </c>
      <c r="C1005">
        <f t="shared" si="31"/>
        <v>-3.7226809866089394E-3</v>
      </c>
    </row>
    <row r="1006" spans="1:3">
      <c r="A1006">
        <v>99.9</v>
      </c>
      <c r="B1006">
        <f t="shared" si="30"/>
        <v>5.6186697171679567E-2</v>
      </c>
      <c r="C1006">
        <f t="shared" si="31"/>
        <v>-3.7153161800101975E-3</v>
      </c>
    </row>
    <row r="1007" spans="1:3">
      <c r="A1007">
        <v>100</v>
      </c>
      <c r="B1007">
        <f t="shared" si="30"/>
        <v>5.6074730007309448E-2</v>
      </c>
      <c r="C1007">
        <f t="shared" si="31"/>
        <v>-3.7079731216238532E-3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ILLI-FLEX</vt:lpstr>
      <vt:lpstr>Boussinesq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Huang, Haohang</cp:lastModifiedBy>
  <dcterms:modified xsi:type="dcterms:W3CDTF">2018-05-04T05:45:04Z</dcterms:modified>
</cp:coreProperties>
</file>