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7530" tabRatio="605"/>
  </bookViews>
  <sheets>
    <sheet name="FGU" sheetId="1" r:id="rId1"/>
    <sheet name="Accounting" sheetId="11" r:id="rId2"/>
  </sheets>
  <definedNames>
    <definedName name="_xlnm._FilterDatabase" localSheetId="0" hidden="1">FGU!$B$1:$B$340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AL324" i="1" l="1"/>
  <c r="D3" i="11" l="1"/>
  <c r="D12" i="11" l="1"/>
  <c r="D9" i="11"/>
  <c r="D10" i="11" s="1"/>
  <c r="D5" i="11"/>
</calcChain>
</file>

<file path=xl/sharedStrings.xml><?xml version="1.0" encoding="utf-8"?>
<sst xmlns="http://schemas.openxmlformats.org/spreadsheetml/2006/main" count="3573" uniqueCount="775">
  <si>
    <t>USD</t>
  </si>
  <si>
    <t>SLNo</t>
  </si>
  <si>
    <t>TestDataID</t>
  </si>
  <si>
    <t>test</t>
  </si>
  <si>
    <t>Aviation / Marine</t>
  </si>
  <si>
    <t>Arson</t>
  </si>
  <si>
    <t>United States</t>
  </si>
  <si>
    <t>English</t>
  </si>
  <si>
    <t>RICHARD DILLON</t>
  </si>
  <si>
    <t>Open</t>
  </si>
  <si>
    <t>Claim1</t>
  </si>
  <si>
    <t>ACR</t>
  </si>
  <si>
    <t>ACER</t>
  </si>
  <si>
    <t>Indemnity_Paid</t>
  </si>
  <si>
    <t>Indemnity_Reserve</t>
  </si>
  <si>
    <t>Expense_Paid</t>
  </si>
  <si>
    <t>Expense_Reserve</t>
  </si>
  <si>
    <t>Indemnity_ReserveACR</t>
  </si>
  <si>
    <t>Expense_ReserveACR</t>
  </si>
  <si>
    <t>LCR</t>
  </si>
  <si>
    <t>Large Payment</t>
  </si>
  <si>
    <t>Large Incrd Change</t>
  </si>
  <si>
    <t>DOA</t>
  </si>
  <si>
    <t>LossPaid</t>
  </si>
  <si>
    <t>LossReserve</t>
  </si>
  <si>
    <t>ExpensePaid</t>
  </si>
  <si>
    <t>ExpenseReserve</t>
  </si>
  <si>
    <t>IncurringLossPaid</t>
  </si>
  <si>
    <t>IncurringLossReserve</t>
  </si>
  <si>
    <t>IncurringExpensePaid</t>
  </si>
  <si>
    <t>IncurringExpenseReserve</t>
  </si>
  <si>
    <t>LossSalvage</t>
  </si>
  <si>
    <t>LossSubrogation</t>
  </si>
  <si>
    <t>EverExpReserve</t>
  </si>
  <si>
    <t>EverExpPaid</t>
  </si>
  <si>
    <t>TransactionType</t>
  </si>
  <si>
    <t>PremiumAmt</t>
  </si>
  <si>
    <t>Company</t>
  </si>
  <si>
    <t>Checks_Wires</t>
  </si>
  <si>
    <t>ControlAmount1</t>
  </si>
  <si>
    <t>ControlAmount2</t>
  </si>
  <si>
    <t>CheckWireNumber</t>
  </si>
  <si>
    <t>BusnUnit</t>
  </si>
  <si>
    <t>ReceiptOrgCcy</t>
  </si>
  <si>
    <t>product</t>
  </si>
  <si>
    <t>covtriggdate</t>
  </si>
  <si>
    <t>contractref</t>
  </si>
  <si>
    <t>eventdate</t>
  </si>
  <si>
    <t>causeofloss</t>
  </si>
  <si>
    <t>specificcauseofloss</t>
  </si>
  <si>
    <t>losslocation</t>
  </si>
  <si>
    <t>catid</t>
  </si>
  <si>
    <t>descofloss</t>
  </si>
  <si>
    <t>headerstatus</t>
  </si>
  <si>
    <t>cedentlob</t>
  </si>
  <si>
    <t>brokerlang</t>
  </si>
  <si>
    <t>ete_fgu_ref</t>
  </si>
  <si>
    <t>transactionreference</t>
  </si>
  <si>
    <t>Impact on claim 1</t>
  </si>
  <si>
    <t>T1 ( Claim 1)</t>
  </si>
  <si>
    <t>T2 ( Claim 2)</t>
  </si>
  <si>
    <t>Impact on claim 2</t>
  </si>
  <si>
    <t>T4 ( Claim 3)</t>
  </si>
  <si>
    <t>T5 ( Advice on claim 3)</t>
  </si>
  <si>
    <t>US Assumed Claim - Monitored</t>
  </si>
  <si>
    <t>brokerref</t>
  </si>
  <si>
    <t>adviseddate</t>
  </si>
  <si>
    <t>claimtechnician</t>
  </si>
  <si>
    <t>AllocationCompany</t>
  </si>
  <si>
    <t>LedgerAcntRef</t>
  </si>
  <si>
    <t>SettlementCurrency</t>
  </si>
  <si>
    <t>AccountCurrency</t>
  </si>
  <si>
    <t>HeaderRef</t>
  </si>
  <si>
    <t>US Dollar</t>
  </si>
  <si>
    <t>Cash Receipt</t>
  </si>
  <si>
    <t>TreatyAccountPeriod</t>
  </si>
  <si>
    <t>01Q2015</t>
  </si>
  <si>
    <t>Claimnumber</t>
  </si>
  <si>
    <t>T3 ( Advice on claim 1)</t>
  </si>
  <si>
    <t>AllocationTransactionType</t>
  </si>
  <si>
    <t>Monitoring (Non-Financial)</t>
  </si>
  <si>
    <t>claimtype</t>
  </si>
  <si>
    <t>majorlossid</t>
  </si>
  <si>
    <t>insured</t>
  </si>
  <si>
    <t>CAD</t>
  </si>
  <si>
    <t>N</t>
  </si>
  <si>
    <t>Y</t>
  </si>
  <si>
    <t>Claim2</t>
  </si>
  <si>
    <t>T3 ( Claim 3)</t>
  </si>
  <si>
    <t>Claim3</t>
  </si>
  <si>
    <t>Advice on claim 2</t>
  </si>
  <si>
    <t>Impact on claim 3</t>
  </si>
  <si>
    <t>Advice on claim 1</t>
  </si>
  <si>
    <t>T4 ( Advice on claim 3)</t>
  </si>
  <si>
    <t>US Assumed Claim</t>
  </si>
  <si>
    <t>Canada Assumed Claim</t>
  </si>
  <si>
    <t>Standard</t>
  </si>
  <si>
    <t>Premium Bdx Statement (PBA)</t>
  </si>
  <si>
    <t>fguentrycurrency</t>
  </si>
  <si>
    <t>AAD_IndemnityPaid</t>
  </si>
  <si>
    <t>AAD_ExpensePaid</t>
  </si>
  <si>
    <t>AAD_ExpenseReserve</t>
  </si>
  <si>
    <t>AAD_IndemnityReserveACR</t>
  </si>
  <si>
    <t>AAD_ExpenseReserveACR</t>
  </si>
  <si>
    <t>AAD_IndemnityReserve</t>
  </si>
  <si>
    <t>CashReceiptNumber</t>
  </si>
  <si>
    <t>Installment</t>
  </si>
  <si>
    <t>T1 (Claim 1)</t>
  </si>
  <si>
    <t>T2 (Advice on Claim 1)</t>
  </si>
  <si>
    <t>T3 (Advice on Claim 1)</t>
  </si>
  <si>
    <t>T4 (Claim 2)</t>
  </si>
  <si>
    <t>T5 (Advice on Claim 2)</t>
  </si>
  <si>
    <t>PaymentType</t>
  </si>
  <si>
    <t>EverExp_Reserve</t>
  </si>
  <si>
    <t>EverExp_Paid</t>
  </si>
  <si>
    <t>Collision</t>
  </si>
  <si>
    <t xml:space="preserve"> S E J HOLDINGS</t>
  </si>
  <si>
    <t>Bermuda Assumed Claim - Monitored</t>
  </si>
  <si>
    <t>Non Financial</t>
  </si>
  <si>
    <t>T1( Claim 1)</t>
  </si>
  <si>
    <t>TestBroker</t>
  </si>
  <si>
    <t>Commercial Fire</t>
  </si>
  <si>
    <t>T2( Claim 2)</t>
  </si>
  <si>
    <t>T3( Claim 3)</t>
  </si>
  <si>
    <t>T4( Advice on Clain 3)</t>
  </si>
  <si>
    <t xml:space="preserve">T5( Advice on Claim 1) </t>
  </si>
  <si>
    <t>Test Broker</t>
  </si>
  <si>
    <t>Computer Check (CHK)</t>
  </si>
  <si>
    <t>NA</t>
  </si>
  <si>
    <t>-000987</t>
  </si>
  <si>
    <t>HeaderRefTransactionType</t>
  </si>
  <si>
    <t>CheckWireLabel</t>
  </si>
  <si>
    <t>Check/Wire Amount</t>
  </si>
  <si>
    <t>01A2015</t>
  </si>
  <si>
    <t>Bermuda</t>
  </si>
  <si>
    <t>Profit Commission Actual</t>
  </si>
  <si>
    <t>Canada</t>
  </si>
  <si>
    <t>Canadian Dollar</t>
  </si>
  <si>
    <t>Premium Adjustment</t>
  </si>
  <si>
    <t>US Retro Claim</t>
  </si>
  <si>
    <t>IndemnityPaid</t>
  </si>
  <si>
    <t>Payer</t>
  </si>
  <si>
    <t>Claim Transaction</t>
  </si>
  <si>
    <t>Deposit Premium</t>
  </si>
  <si>
    <t>Retrocessionaire - 000013 - ATLANTIC MUTUAL</t>
  </si>
  <si>
    <t>Deposit Premium (DPA)</t>
  </si>
  <si>
    <t>ETE-8_FGU-9</t>
  </si>
  <si>
    <t>ETE_8_FGU_9</t>
  </si>
  <si>
    <t>Reported Excess</t>
  </si>
  <si>
    <t>ETE_56</t>
  </si>
  <si>
    <t>ERECAS0000000176</t>
  </si>
  <si>
    <t>ETE-20_FGU-22</t>
  </si>
  <si>
    <t>01012015 12312015 JBAT ML 1</t>
  </si>
  <si>
    <t>ETE_14_V1_Claim1</t>
  </si>
  <si>
    <t>ETE_14_V2_Claim2</t>
  </si>
  <si>
    <t>ETE_14_V3_Claim1</t>
  </si>
  <si>
    <t>ETE_14_V4_Claim3</t>
  </si>
  <si>
    <t>ETE_14_V5_Claim1</t>
  </si>
  <si>
    <t>ETE_14_V6_Claim3</t>
  </si>
  <si>
    <t>ETE_14_V7_Claim2</t>
  </si>
  <si>
    <t>ETE-14_FGU-16</t>
  </si>
  <si>
    <t>ETE-17_FGU-19</t>
  </si>
  <si>
    <t>ETE_17_V1_Claim1</t>
  </si>
  <si>
    <t>ETE_17_T3_AClaim1</t>
  </si>
  <si>
    <t>ETE_17_V2_Claim2</t>
  </si>
  <si>
    <t>ETE_17_V3_Claim1</t>
  </si>
  <si>
    <t>ETE_17_V4_Claim2</t>
  </si>
  <si>
    <t>ETE_17_V5_Claim1</t>
  </si>
  <si>
    <t>ETE_17_V6_Claim2</t>
  </si>
  <si>
    <t>ETE_17_T5_AClaim3</t>
  </si>
  <si>
    <t>ETE_14_T4_AClaim2</t>
  </si>
  <si>
    <t>ETE_14_T5_AClaim1</t>
  </si>
  <si>
    <t>ETE_14_T1_NClaim</t>
  </si>
  <si>
    <t>ETE_14_T2_NClaim</t>
  </si>
  <si>
    <t>ETE_14_T3_NClaim</t>
  </si>
  <si>
    <t>ETE_17_T1_NClaim</t>
  </si>
  <si>
    <t>ETE_17_T2_NClaim</t>
  </si>
  <si>
    <t>ETE_17_T4_NClaim</t>
  </si>
  <si>
    <t>ETE_20_T1_NClaim</t>
  </si>
  <si>
    <t>ETE_20_T2_NClaim</t>
  </si>
  <si>
    <t>ETE_20_T3_NClaim</t>
  </si>
  <si>
    <t>ETE_20_T4_AClaim3</t>
  </si>
  <si>
    <t>ETE_20_T5_AClaim1</t>
  </si>
  <si>
    <t>ETE_20_V1_Claim1</t>
  </si>
  <si>
    <t>ETE_20_V2_Claim1</t>
  </si>
  <si>
    <t>ETE_20_V3_Claim2</t>
  </si>
  <si>
    <t>ETE_20_V4_Claim1</t>
  </si>
  <si>
    <t>ETE_20_V5_Claim2</t>
  </si>
  <si>
    <t>ETE_20_V6_Claim3</t>
  </si>
  <si>
    <t>ETE_20_V7_Claim2</t>
  </si>
  <si>
    <t>ETE_26_T1_NClaim</t>
  </si>
  <si>
    <t>ETE_26_T2_NClaim</t>
  </si>
  <si>
    <t>ETE_26_V1_Claim1</t>
  </si>
  <si>
    <t>ETE_26_T3_NClaim</t>
  </si>
  <si>
    <t>ETE_26_V2_Claim1</t>
  </si>
  <si>
    <t>ETE_26_V3_Claim2</t>
  </si>
  <si>
    <t>ETE_26_V4_Claim1</t>
  </si>
  <si>
    <t>ETE_26_V5_Claim2</t>
  </si>
  <si>
    <t>ETE_26_V6_Claim2</t>
  </si>
  <si>
    <t>ETE_26_V7_Claim3</t>
  </si>
  <si>
    <t>ETE-26_FGU-31</t>
  </si>
  <si>
    <t>ETE-56</t>
  </si>
  <si>
    <t>ETE_56_T1_NClaim</t>
  </si>
  <si>
    <t>ETE_56_T2_NClaim</t>
  </si>
  <si>
    <t>ETE_105_T1_NClaim</t>
  </si>
  <si>
    <t>ETE_105_T2_NClaim</t>
  </si>
  <si>
    <t>ETE_105_T3_NClaim</t>
  </si>
  <si>
    <t>ETE_26_T4_AClaim3</t>
  </si>
  <si>
    <t>ETE_26_T5_AClaim1</t>
  </si>
  <si>
    <t>ETE_87_T1_Nclaim</t>
  </si>
  <si>
    <t>ETE_08_T1_NClaim</t>
  </si>
  <si>
    <t>ETE_08_T2_AClaim1</t>
  </si>
  <si>
    <t>ETE_08_T3_AClaim1</t>
  </si>
  <si>
    <t>ETE_08_T4_NClaim</t>
  </si>
  <si>
    <t>ETE_08_T5_AClaim2</t>
  </si>
  <si>
    <t>ETE_87_Accounting1</t>
  </si>
  <si>
    <t>ETE_87_Accounting2</t>
  </si>
  <si>
    <t>ETE_87_Accounting3</t>
  </si>
  <si>
    <t>ETE_105_Accounting1</t>
  </si>
  <si>
    <t>ETE_14_Accounting</t>
  </si>
  <si>
    <t>ETE_26_Accounting1</t>
  </si>
  <si>
    <t>ETE_26_Accounting2</t>
  </si>
  <si>
    <t>ETE_56_Accounting1</t>
  </si>
  <si>
    <t>ETE_56_Accounting2</t>
  </si>
  <si>
    <t>ETE_20_Accounting</t>
  </si>
  <si>
    <t>ETE_17_Accounting</t>
  </si>
  <si>
    <t>ETE_08_Accounting</t>
  </si>
  <si>
    <t>ETE-105</t>
  </si>
  <si>
    <t>ETE-87</t>
  </si>
  <si>
    <t>ETE_105</t>
  </si>
  <si>
    <t>ERECSH0000000007</t>
  </si>
  <si>
    <t>TC11000032-2015</t>
  </si>
  <si>
    <t>AP40000026-2015</t>
  </si>
  <si>
    <t>AP40000027-2015</t>
  </si>
  <si>
    <t>Manual Check</t>
  </si>
  <si>
    <t>FC40000023-2015</t>
  </si>
  <si>
    <t>FC40000027-2015</t>
  </si>
  <si>
    <t>AP20000007-2015-1</t>
  </si>
  <si>
    <t>ETE-06_FGU_07</t>
  </si>
  <si>
    <t>ETE_06_T1_Nclaim</t>
  </si>
  <si>
    <t>T1(Claim 1)</t>
  </si>
  <si>
    <t>ETE_06_T2_Nclaim</t>
  </si>
  <si>
    <t>T2(Claim 2)</t>
  </si>
  <si>
    <t>ETE_06_V1_Claim1</t>
  </si>
  <si>
    <t>Impact on Claim 1</t>
  </si>
  <si>
    <t>ETE_06_T3_Nclaim</t>
  </si>
  <si>
    <t>T3(claim3)</t>
  </si>
  <si>
    <t>ETE_06_V2_Claim1</t>
  </si>
  <si>
    <t>ETE_06_V3_Claim2</t>
  </si>
  <si>
    <t>ETE_06_T4_AClaim2</t>
  </si>
  <si>
    <t>T4(Advice on Claim 2)</t>
  </si>
  <si>
    <t>ETE_06_V4_Claim1</t>
  </si>
  <si>
    <t>ETE_06_V5_Claim3</t>
  </si>
  <si>
    <t>Impact on Claim 3</t>
  </si>
  <si>
    <t>ETE_06_T5_AClaim1</t>
  </si>
  <si>
    <t>T5(Advice on Claim 1)</t>
  </si>
  <si>
    <t>ETE_06_V6_Claim2</t>
  </si>
  <si>
    <t>Impact on Claim 2</t>
  </si>
  <si>
    <t>ETE_06_V7_Claim3</t>
  </si>
  <si>
    <t>ETE-07_FGU_08</t>
  </si>
  <si>
    <t>ETE_07_T1_Nclaim</t>
  </si>
  <si>
    <t>ETE_07_T2_Nclaim</t>
  </si>
  <si>
    <t>T2(claim2)</t>
  </si>
  <si>
    <t>ETE_07_V1_Claim1</t>
  </si>
  <si>
    <t>ETE_07_T3_Nclaim</t>
  </si>
  <si>
    <t>T3(Claim3)</t>
  </si>
  <si>
    <t>ETE_07_V2_Claim2</t>
  </si>
  <si>
    <t>ETE_07_T4_AClaim2</t>
  </si>
  <si>
    <t>Advice on Claim 2</t>
  </si>
  <si>
    <t>ETE_07_V4_Claim1</t>
  </si>
  <si>
    <t>ETE_07_V5_Claim3</t>
  </si>
  <si>
    <t>ETE_07_T5_Aclaim3</t>
  </si>
  <si>
    <t>Advice on Claim 3</t>
  </si>
  <si>
    <t>ETE_07_V6_Claim1</t>
  </si>
  <si>
    <t>ETE_07_V7_Claim2</t>
  </si>
  <si>
    <t>Impact on Claim2</t>
  </si>
  <si>
    <t>ETE_07_V3_Claim1</t>
  </si>
  <si>
    <t>ETE-23_FGU-27</t>
  </si>
  <si>
    <t>ETE_23_T1_Nclaim</t>
  </si>
  <si>
    <t>GBP</t>
  </si>
  <si>
    <t>ETE_23_T2_Nclaim</t>
  </si>
  <si>
    <t>ETE_23_V1_Claim1</t>
  </si>
  <si>
    <t>ETE_23_T3_Nclaim</t>
  </si>
  <si>
    <t>T3(Claim 3)</t>
  </si>
  <si>
    <t>ETE_23_V2_Claim1</t>
  </si>
  <si>
    <t>ETE_23_V3_Claim2</t>
  </si>
  <si>
    <t>ETE_23_T4_Aclaim</t>
  </si>
  <si>
    <t>Advice on Claim 1</t>
  </si>
  <si>
    <t>ETE_23_V4_Claim2</t>
  </si>
  <si>
    <t>ETE_23_V5_Claim3</t>
  </si>
  <si>
    <t>ETE_23_T5_Aclaim</t>
  </si>
  <si>
    <t>ETE_23_V6_Claim1</t>
  </si>
  <si>
    <t>ETE_23_V7_Claim3</t>
  </si>
  <si>
    <t>ETE-24_FGU-28</t>
  </si>
  <si>
    <t>ETE_24_T1_Nclaim</t>
  </si>
  <si>
    <t>ETE_24_T2_Nclaim</t>
  </si>
  <si>
    <t>ETE_24_V1_Claim1</t>
  </si>
  <si>
    <t>ETE_24_T3_Nclaim</t>
  </si>
  <si>
    <t>ETE_24_V2_Claim1</t>
  </si>
  <si>
    <t>ETE_24_V3_Claim2</t>
  </si>
  <si>
    <t>ETE_24_T4_Aclaim</t>
  </si>
  <si>
    <t>ETE_24_V4_Claim2</t>
  </si>
  <si>
    <t>ETE_24_V5_Claim3</t>
  </si>
  <si>
    <t>ETE_24_T5_Aclaim</t>
  </si>
  <si>
    <t>ETE_24_V6_Claim1</t>
  </si>
  <si>
    <t>ETE_24_V7_Claim3</t>
  </si>
  <si>
    <t>Computer Check(CHK)</t>
  </si>
  <si>
    <t>ETE-25_FGU-29</t>
  </si>
  <si>
    <t>ETE_25_T1_Nclaim</t>
  </si>
  <si>
    <t>ETE_25_T2_Nclaim</t>
  </si>
  <si>
    <t>ETE_25_V1_Claim1</t>
  </si>
  <si>
    <t>ETE_25_T3_Nclaim</t>
  </si>
  <si>
    <t>Calim3</t>
  </si>
  <si>
    <t>ETE_25_T4_Aclaim1</t>
  </si>
  <si>
    <t>ETE_25_V4_Claim2</t>
  </si>
  <si>
    <t>ETE_25_V5_Claim3</t>
  </si>
  <si>
    <t>ETE_25_T5_Aclaim2</t>
  </si>
  <si>
    <t>ETE_25_V6_Claim1</t>
  </si>
  <si>
    <t>ETE_25_V7_Claim3</t>
  </si>
  <si>
    <t>01012015 12312015 JBAT CAT 1</t>
  </si>
  <si>
    <t>P00000285SM/15A</t>
  </si>
  <si>
    <t>ETE-29_FGU-34</t>
  </si>
  <si>
    <t>ETE_29_T1_Nclaim</t>
  </si>
  <si>
    <t>ETE_29_T2_Nclaim</t>
  </si>
  <si>
    <t>ETE_29_V1_Claim1</t>
  </si>
  <si>
    <t>ETE_29_T3_Nclaim</t>
  </si>
  <si>
    <t>ETE_29_V2_Claim2</t>
  </si>
  <si>
    <t>ETE_29_V3_Claim1</t>
  </si>
  <si>
    <t>ETE_29_T4_Aclaim2</t>
  </si>
  <si>
    <t>ETE_29_V4_Claim3</t>
  </si>
  <si>
    <t>ETE_29_V5_Claim1</t>
  </si>
  <si>
    <t>ETE_29_T5_Aclaim2</t>
  </si>
  <si>
    <t>ETE_29_V6_Claim3</t>
  </si>
  <si>
    <t>ETE_29_V7_Claim1</t>
  </si>
  <si>
    <t>ETE-30_FGU-37</t>
  </si>
  <si>
    <t>ETE_30_T1_Nclaim</t>
  </si>
  <si>
    <t>ETE_30_T2_Nclaim</t>
  </si>
  <si>
    <t>ETE_30_V1_Claim1</t>
  </si>
  <si>
    <t>ETE_30_T3_Nclaim</t>
  </si>
  <si>
    <t>ETE_30_V2_Claim2</t>
  </si>
  <si>
    <t>ETE_30_V3_Claim1</t>
  </si>
  <si>
    <t>ETE_30_T4_Aclaim1</t>
  </si>
  <si>
    <t>ETE_30_V4_Claim3</t>
  </si>
  <si>
    <t>ETE_30_V5_Claim2</t>
  </si>
  <si>
    <t>ETE_30_T5_Aclaim2</t>
  </si>
  <si>
    <t>ETE_30_V6_Claim3</t>
  </si>
  <si>
    <t>ETE_30_V7_Claim1</t>
  </si>
  <si>
    <t>RR20000119-2015</t>
  </si>
  <si>
    <t>TP20000338-2015</t>
  </si>
  <si>
    <t>Canada Assumed Claim - Monitored</t>
  </si>
  <si>
    <t>ETE-19_FGU-21</t>
  </si>
  <si>
    <t>ETE_19_T1_Nclaim</t>
  </si>
  <si>
    <t>Calim1</t>
  </si>
  <si>
    <t>ETE_19_T2_Nclaim</t>
  </si>
  <si>
    <t>T2(Claim 1)</t>
  </si>
  <si>
    <t>Calim2</t>
  </si>
  <si>
    <t>ETE_19_V1_Claim1</t>
  </si>
  <si>
    <t>ETE_19_T3_Nclaim</t>
  </si>
  <si>
    <t>ETE_19_V2_Claim1</t>
  </si>
  <si>
    <t>ETE_19_V3_Claim2</t>
  </si>
  <si>
    <t>ETE_19_T4_Aclaim3</t>
  </si>
  <si>
    <t>ETE_19_V4_Claim1</t>
  </si>
  <si>
    <t>impact on claim 1</t>
  </si>
  <si>
    <t>ETE_19_V5_Claim2</t>
  </si>
  <si>
    <t>impact on Claim 2</t>
  </si>
  <si>
    <t>ETE_19_T5_Aclaim1</t>
  </si>
  <si>
    <t>ETE_19_V6_Claim3</t>
  </si>
  <si>
    <t>impact on claim 3</t>
  </si>
  <si>
    <t>ETE_19_V7_Claim2</t>
  </si>
  <si>
    <t>ETE-27_FGU-32</t>
  </si>
  <si>
    <t>ETE_27_T1_Nclaim</t>
  </si>
  <si>
    <t>P00000320SM/15A</t>
  </si>
  <si>
    <t>ETE_27_T2_Nclaim</t>
  </si>
  <si>
    <t>01012015 12312015 JBAT CAT 2</t>
  </si>
  <si>
    <t>ETE_27_V1_Claim1</t>
  </si>
  <si>
    <t>ETE_27_T3_Nclaim</t>
  </si>
  <si>
    <t>ETE_27_V2_Claim1</t>
  </si>
  <si>
    <t>ETE_27_V3_Claim2</t>
  </si>
  <si>
    <t>ETE_27_T4_Aclaim1</t>
  </si>
  <si>
    <t>ETE_27_V4_Claim2</t>
  </si>
  <si>
    <t>ETE_27_V5_Claim3</t>
  </si>
  <si>
    <t>ETE_27_T5_Aclaim2</t>
  </si>
  <si>
    <t>ETE_27_V6_Claim1</t>
  </si>
  <si>
    <t>ETE_27_V7_Claim3</t>
  </si>
  <si>
    <t>ETE-28_FGU-33</t>
  </si>
  <si>
    <t>ETE_28_T1_Nclaim</t>
  </si>
  <si>
    <t>P00000340SM/15A</t>
  </si>
  <si>
    <t>AUD</t>
  </si>
  <si>
    <t>ETE_28_T2_Nclaim</t>
  </si>
  <si>
    <t>Wire Transfer</t>
  </si>
  <si>
    <t>ETE_28_V1_Claim1</t>
  </si>
  <si>
    <t>ETE_28_T3_Nclaim</t>
  </si>
  <si>
    <t>ETE_28_V2_Claim2</t>
  </si>
  <si>
    <t>ETE_28_V3_Claim1</t>
  </si>
  <si>
    <t>ETE_28_T4_Aclaim1</t>
  </si>
  <si>
    <t>ETE_28_V4_Claim3</t>
  </si>
  <si>
    <t>ETE_28_V5_Claim2</t>
  </si>
  <si>
    <t>ETE_28_T5_Aclaim2</t>
  </si>
  <si>
    <t>ETE_28_V6_Claim3</t>
  </si>
  <si>
    <t>ETE_28_V7_Claim1</t>
  </si>
  <si>
    <t>ETE-21_FGU-24</t>
  </si>
  <si>
    <t>ETE_21_T1_Nclaim</t>
  </si>
  <si>
    <t>AP40000049-2015</t>
  </si>
  <si>
    <t>EUR</t>
  </si>
  <si>
    <t>010115 1231015 JBAT Cat 1</t>
  </si>
  <si>
    <t>ETE_21_T2_Nclaim</t>
  </si>
  <si>
    <t>ETE_21_V1_Claim1</t>
  </si>
  <si>
    <t>ETE_21_T3_Nclaim</t>
  </si>
  <si>
    <t>010115 1231015 JBAT ML 1</t>
  </si>
  <si>
    <t>ETE_21_V2_Claim2</t>
  </si>
  <si>
    <t>ETE_21_V3_Claim1</t>
  </si>
  <si>
    <t>ETE_21_T4_Aclaim</t>
  </si>
  <si>
    <t>ETE_21_V4_Claim2</t>
  </si>
  <si>
    <t>ETE_21_V5_Claim1</t>
  </si>
  <si>
    <t>ETE_21_T5_Aclaim</t>
  </si>
  <si>
    <t>ETE_21_V6_Claim3</t>
  </si>
  <si>
    <t>ETE_21_V7_Claim2</t>
  </si>
  <si>
    <t>ETE-03_FGU_04</t>
  </si>
  <si>
    <t>ETE_03_T1_NClaim</t>
  </si>
  <si>
    <t>Singapore Assumed Claim</t>
  </si>
  <si>
    <t>ETE_03_T2_AClaim1</t>
  </si>
  <si>
    <t>T2(Advice on Claim 1)</t>
  </si>
  <si>
    <t>ETE_03_T3_AClaim1</t>
  </si>
  <si>
    <t>T3(Advice on Claim 1)</t>
  </si>
  <si>
    <t>ETE_03_T4_AClaim1</t>
  </si>
  <si>
    <t>T4(Advise on Claim 1)</t>
  </si>
  <si>
    <t>ETE_03_T5_NClaim</t>
  </si>
  <si>
    <t>T5(Claim2)</t>
  </si>
  <si>
    <t>ETE-41_FGU-73</t>
  </si>
  <si>
    <t>ETE_41_T1_Nclaim</t>
  </si>
  <si>
    <t>ETE_41_T2_Nclaim</t>
  </si>
  <si>
    <t>ETE_41_V1_Claim1</t>
  </si>
  <si>
    <t>ETE_41_T3_Nclaim</t>
  </si>
  <si>
    <t>ETE_41_V2_Claim2</t>
  </si>
  <si>
    <t>ETE_41_V3_Claim1</t>
  </si>
  <si>
    <t>ETE_41_T4_Aclaim</t>
  </si>
  <si>
    <t>ETE_41_V5_Claim1</t>
  </si>
  <si>
    <t>impact on Claim 1</t>
  </si>
  <si>
    <t>ETE_41_T5_Aclaim</t>
  </si>
  <si>
    <t>ETE_41_V6_Claim2</t>
  </si>
  <si>
    <t>impact on claim 2</t>
  </si>
  <si>
    <t>ETE_41_V7_Claim1</t>
  </si>
  <si>
    <t>ETE_41_V4_Claim3</t>
  </si>
  <si>
    <t>P00000592SM/15A</t>
  </si>
  <si>
    <t>ETE-22_FGU-25</t>
  </si>
  <si>
    <t>ETE_22_T1_Nclaim</t>
  </si>
  <si>
    <t>ETE_22_T2_Nclaim</t>
  </si>
  <si>
    <t>ETE_22_T3_Nclaim</t>
  </si>
  <si>
    <t>ETE_22_V1_Claim1</t>
  </si>
  <si>
    <t>ETE_22_V2_Claim1</t>
  </si>
  <si>
    <t>ETE_22_V3_Claim2</t>
  </si>
  <si>
    <t>ETE_22_V4_Claim1</t>
  </si>
  <si>
    <t>ETE_22_V5_Claim3</t>
  </si>
  <si>
    <t>ETE_22_V6_Claim2</t>
  </si>
  <si>
    <t>ETE_22_V7_Claim1</t>
  </si>
  <si>
    <t>Impact on claim2</t>
  </si>
  <si>
    <t>ETE_22_T4_Aclaim2</t>
  </si>
  <si>
    <t>ETE_22_T5_Aclaim3</t>
  </si>
  <si>
    <t>P00000635SM/15A</t>
  </si>
  <si>
    <t>TP40000223-2015</t>
  </si>
  <si>
    <t>TC40000143-2015</t>
  </si>
  <si>
    <t>ETE-05_FGU_06</t>
  </si>
  <si>
    <t>ETE_05_T1_NClaim</t>
  </si>
  <si>
    <t>TC40000148-2015</t>
  </si>
  <si>
    <t>ETE_05_T2_NClaim</t>
  </si>
  <si>
    <t>ETE_05_V1_Claim1</t>
  </si>
  <si>
    <t>ETE_05_T3_NClaim</t>
  </si>
  <si>
    <t>ETE_05_V2_claim2</t>
  </si>
  <si>
    <t>ETE_05_V3_Claim1</t>
  </si>
  <si>
    <t>ETE_05_T4_AClaim2</t>
  </si>
  <si>
    <t>ETE_05_V4_Claim1</t>
  </si>
  <si>
    <t>ETE_05_V5_Claim3</t>
  </si>
  <si>
    <t>ETE_05_T5_Aclaim3</t>
  </si>
  <si>
    <t>Advice on claim 3</t>
  </si>
  <si>
    <t>ETE_05_V6_claim2</t>
  </si>
  <si>
    <t>ETE_05_V7_claim1</t>
  </si>
  <si>
    <t>TC40000162-2015</t>
  </si>
  <si>
    <t>AP40000116-2015</t>
  </si>
  <si>
    <t>ETE_25_V2_Claim1</t>
  </si>
  <si>
    <t>ETE_25_V3_Claim2</t>
  </si>
  <si>
    <t>P00000726SM/15A</t>
  </si>
  <si>
    <t>ETE-31_FGU-38</t>
  </si>
  <si>
    <t>ETE_31_T1_Nclaim</t>
  </si>
  <si>
    <t>ETE_31_T2_Nclaim</t>
  </si>
  <si>
    <t>ETE_31_T3_Nclaim</t>
  </si>
  <si>
    <t>ETE_33_T1_Nclaim</t>
  </si>
  <si>
    <t>Bermuda Assumed Claim</t>
  </si>
  <si>
    <t>ETE_33_T2_Nclaim</t>
  </si>
  <si>
    <t>ETE_33_T3_Nclaim</t>
  </si>
  <si>
    <t>ETE_31_T4_Aclaim2</t>
  </si>
  <si>
    <t>ETE_31_T5_Aclaim1</t>
  </si>
  <si>
    <t>ETE_31_V1_Claim1</t>
  </si>
  <si>
    <t>ETE_31_V3_Claim1</t>
  </si>
  <si>
    <t>ETE_31_V2_Claim2</t>
  </si>
  <si>
    <t>ETE_31_V5_Claim1</t>
  </si>
  <si>
    <t>ETE_31_V4_Claim3</t>
  </si>
  <si>
    <t>ETE_31_V6_Claim3</t>
  </si>
  <si>
    <t>ETE_31_V7_Claim2</t>
  </si>
  <si>
    <t>ETE-09_FGU-10</t>
  </si>
  <si>
    <t>ETE_09_T1_NClaim</t>
  </si>
  <si>
    <t>ETE_09_T2_AClaim1</t>
  </si>
  <si>
    <t>ETE_09_T3_AClaim1</t>
  </si>
  <si>
    <t>ETE_09_T4_AClaim1</t>
  </si>
  <si>
    <t>T4(Advice on Claim 1)</t>
  </si>
  <si>
    <t>ETE_09_T5_AClaim1</t>
  </si>
  <si>
    <t>ETE-12_FGU-13</t>
  </si>
  <si>
    <t>ETE_12_T1_NClaim</t>
  </si>
  <si>
    <t>ETE_12_T2_Nclaim</t>
  </si>
  <si>
    <t>ETE_12_T3_Nclaim</t>
  </si>
  <si>
    <t>ETE-32_FGU-42</t>
  </si>
  <si>
    <t>ETE_32_T1_Nclaim</t>
  </si>
  <si>
    <t>ETE_32_T2_Nclaim</t>
  </si>
  <si>
    <t>ETE_32_T3_Nclaim</t>
  </si>
  <si>
    <t>ETE_32_T4_Aclaim</t>
  </si>
  <si>
    <t>ETE_32_T5_Aclaim</t>
  </si>
  <si>
    <t>ETE_12_V1_Claim1</t>
  </si>
  <si>
    <t>ETE_12_V3_Claim1</t>
  </si>
  <si>
    <t>ETE_12_V2_Claim2</t>
  </si>
  <si>
    <t>ETE_12_V4_Claim3</t>
  </si>
  <si>
    <t>ETE_12_V5_Claim2</t>
  </si>
  <si>
    <t>ETE_12_T5_Aclaim2</t>
  </si>
  <si>
    <t>ETE_12_T4_Aclaim1</t>
  </si>
  <si>
    <t>ETE_12_V6_Claim3</t>
  </si>
  <si>
    <t>ETE_12_V7_Claim1</t>
  </si>
  <si>
    <t>ETE_32_V1_Claim1</t>
  </si>
  <si>
    <t>ETE_32_V2_Claim2</t>
  </si>
  <si>
    <t>ETE_32_V3_Claim1</t>
  </si>
  <si>
    <t>ETE_32_V4_Claim3</t>
  </si>
  <si>
    <t>ETE_32_V5_Claim1</t>
  </si>
  <si>
    <t>ETE_32_V6_Claim3</t>
  </si>
  <si>
    <t>ETE_32_V7_Claim2</t>
  </si>
  <si>
    <t>EAD_Indemnity_Paid</t>
  </si>
  <si>
    <t>EAD_Indemnity_Reserve</t>
  </si>
  <si>
    <t>EAD_Expense_Paid</t>
  </si>
  <si>
    <t>EAD_Expense_Reserve</t>
  </si>
  <si>
    <t>EAD_Indemnity_ReserveACR</t>
  </si>
  <si>
    <t>EAD_Expense_ReserveACR</t>
  </si>
  <si>
    <t>LAE</t>
  </si>
  <si>
    <t>Excluded</t>
  </si>
  <si>
    <t>P00000785SM/15A</t>
  </si>
  <si>
    <t>TC40000205-2015</t>
  </si>
  <si>
    <t>ETE-10_FGU-11</t>
  </si>
  <si>
    <t>ETE_10_T1_NClaim</t>
  </si>
  <si>
    <t>TC40000201-2015</t>
  </si>
  <si>
    <t>ETE_10_T2_Nclaim</t>
  </si>
  <si>
    <t>ETE_10_V1_Claim1</t>
  </si>
  <si>
    <t>ETE_10_T3_Nclaim</t>
  </si>
  <si>
    <t>ETE_10_V2_Claim1</t>
  </si>
  <si>
    <t>ETE_10_V3_Claim2</t>
  </si>
  <si>
    <t>ETE_10_T4_Aclaim2</t>
  </si>
  <si>
    <t>ETE_10_V4_Claim1</t>
  </si>
  <si>
    <t>ETE_10_V5_Claim3</t>
  </si>
  <si>
    <t>ETE_10_T5_Aclaim2</t>
  </si>
  <si>
    <t>ETE_10_V6_Claim1</t>
  </si>
  <si>
    <t>ETE_10_V7_Claim3</t>
  </si>
  <si>
    <t>ETE-15_FGU-17</t>
  </si>
  <si>
    <t>ETE_15_T1_NClaim</t>
  </si>
  <si>
    <t>FP40000161-2015</t>
  </si>
  <si>
    <t>ETE_15_T2_Nclaim</t>
  </si>
  <si>
    <t>ETE_15_V1_Claim1</t>
  </si>
  <si>
    <t>ETE_15_T3_Nclaim</t>
  </si>
  <si>
    <t>ETE_15_V2_Claim1</t>
  </si>
  <si>
    <t>ETE_15_V3_Claim2</t>
  </si>
  <si>
    <t>ETE_15_T4_Aclaim1</t>
  </si>
  <si>
    <t>ETE_15_V4_Claim2</t>
  </si>
  <si>
    <t>ETE_15_V5_Claim3</t>
  </si>
  <si>
    <t>ETE_15_T5_Aclaim1</t>
  </si>
  <si>
    <t>ETE_15_V6_Claim3</t>
  </si>
  <si>
    <t>ETE_15_V7_Claim2</t>
  </si>
  <si>
    <t>ETE-16_FGU-18</t>
  </si>
  <si>
    <t>ETE_16_T1_NClaim</t>
  </si>
  <si>
    <t>TP40000295-2015</t>
  </si>
  <si>
    <t>ETE_16_T2_Nclaim</t>
  </si>
  <si>
    <t>ETE_16_V1_Claim1</t>
  </si>
  <si>
    <t>ETE_16_T3_Nclaim</t>
  </si>
  <si>
    <t>ETE_16_V2_Claim2</t>
  </si>
  <si>
    <t>ETE_16_V3_Claim1</t>
  </si>
  <si>
    <t>ETE_16_T4_Aclaim2</t>
  </si>
  <si>
    <t>ETE_16_V4_Claim3</t>
  </si>
  <si>
    <t>ETE_16_V5_Claim1</t>
  </si>
  <si>
    <t xml:space="preserve"> 2/1/2015</t>
  </si>
  <si>
    <t>ETE_16_T5_Aclaim1</t>
  </si>
  <si>
    <t>ETE_16_V6_Claim3</t>
  </si>
  <si>
    <t>ETE_16_V7_Claim2</t>
  </si>
  <si>
    <t xml:space="preserve">01012015 12312015 JBAT ML1 </t>
  </si>
  <si>
    <t>ETE_33_V1_Claim1</t>
  </si>
  <si>
    <t>ETE_33_V2_Claim2</t>
  </si>
  <si>
    <t>ETE_33_V3_Claim1</t>
  </si>
  <si>
    <t>ETE_33_V4_Claim3</t>
  </si>
  <si>
    <t>ETE_33_V6_Claim3</t>
  </si>
  <si>
    <t>ETE_33_V7_Claim2</t>
  </si>
  <si>
    <t>ETE_33_T5_Aclaim1</t>
  </si>
  <si>
    <t>ETE_33_T4_Aclaim2</t>
  </si>
  <si>
    <t>ETE-33_FGU-43</t>
  </si>
  <si>
    <t>FP40000176-2015</t>
  </si>
  <si>
    <t>ETE_33_V5_Claim1</t>
  </si>
  <si>
    <t>P00000929SM/15A</t>
  </si>
  <si>
    <t>P00000931SM/15A</t>
  </si>
  <si>
    <t>P00000932SM/15A</t>
  </si>
  <si>
    <t>TP40000345-2015</t>
  </si>
  <si>
    <t>P00000940SM/15A</t>
  </si>
  <si>
    <t>ETE-13_FGU-15</t>
  </si>
  <si>
    <t>ETE_13_T1_Nclaim</t>
  </si>
  <si>
    <t>ETE_13_T2_Nclaim</t>
  </si>
  <si>
    <t>ETE_13_V1_Claim1</t>
  </si>
  <si>
    <t>ETE_13_T3_Nclaim</t>
  </si>
  <si>
    <t>ETE_13_V2_Claim2</t>
  </si>
  <si>
    <t>ETE_13_V3_Claim1</t>
  </si>
  <si>
    <t>ETE_13_V5_Claim2</t>
  </si>
  <si>
    <t>ETE_13_T4_Aclaim1</t>
  </si>
  <si>
    <t>ETE_13_V4_Claim3</t>
  </si>
  <si>
    <t>ETE_13_V6_Claim3</t>
  </si>
  <si>
    <t>ETE_13_T5_Aclaim2</t>
  </si>
  <si>
    <t>ETE_13_V7_Claim1</t>
  </si>
  <si>
    <t>LC2_Indemnity_Paid</t>
  </si>
  <si>
    <t>LC1_Indemnity_Paid</t>
  </si>
  <si>
    <t>LC1_Indemnity_Reserve</t>
  </si>
  <si>
    <t>LC1_Expense_Paid</t>
  </si>
  <si>
    <t>LC1_Expense_Reserve</t>
  </si>
  <si>
    <t>LC1_Indemnity_ReserveACR</t>
  </si>
  <si>
    <t>LC1_Expense_ReserveACR</t>
  </si>
  <si>
    <t>LC2_Indemnity_Reserve</t>
  </si>
  <si>
    <t>LC2_Expense_Paid</t>
  </si>
  <si>
    <t>LC2_Expense_Reserve</t>
  </si>
  <si>
    <t>LC2_Indemnity_ReserveACR</t>
  </si>
  <si>
    <t>LC2_Expense_ReserveACR</t>
  </si>
  <si>
    <t>ETE-18_FGU-20</t>
  </si>
  <si>
    <t>ETE_18_T1_Nclaim</t>
  </si>
  <si>
    <t>TP40000296-2015</t>
  </si>
  <si>
    <t>ETE_18_T2_Nclaim</t>
  </si>
  <si>
    <t>ETE_18_V1_Claim1</t>
  </si>
  <si>
    <t>ETE_18_T3_Nclaim</t>
  </si>
  <si>
    <t>ETE_18_V2_Claim1</t>
  </si>
  <si>
    <t>ETE_18_V3_Claim2</t>
  </si>
  <si>
    <t>ETE_18_T4_Aclaim3</t>
  </si>
  <si>
    <t>ETE_18_V4_Claim1</t>
  </si>
  <si>
    <t>ETE_18_V5_Claim2</t>
  </si>
  <si>
    <t>ETE_18_T5_Aclaim1</t>
  </si>
  <si>
    <t>ETE_18_V6_Claim3</t>
  </si>
  <si>
    <t>ETE_18_V7_Claim2</t>
  </si>
  <si>
    <t>FGU-89</t>
  </si>
  <si>
    <t>FGU_89_T1_Nclaim</t>
  </si>
  <si>
    <t>FGU_89_T2_Nclaim</t>
  </si>
  <si>
    <t>FGU_89_T3_Nclaim</t>
  </si>
  <si>
    <t>FGU_89_T4_Nclaim</t>
  </si>
  <si>
    <t>FGU_89_T5_Nclaim</t>
  </si>
  <si>
    <t>T4(Claim 4)</t>
  </si>
  <si>
    <t>T5(Claim 5)</t>
  </si>
  <si>
    <t>Claim4</t>
  </si>
  <si>
    <t>Claim5</t>
  </si>
  <si>
    <t>FGU-75</t>
  </si>
  <si>
    <t>FGU_75_T1_Nclaim</t>
  </si>
  <si>
    <t>FGU_75_T2_Nclaim</t>
  </si>
  <si>
    <t>FGU_75_V1_Claim1</t>
  </si>
  <si>
    <t>FGU_75_T3_Nclaim</t>
  </si>
  <si>
    <t>FGU_75_V2_Claim2</t>
  </si>
  <si>
    <t>FGU_75_V3_Claim1</t>
  </si>
  <si>
    <t>FGU_75_T4_Aclaim1</t>
  </si>
  <si>
    <t>FGU_75_V4_Claim3</t>
  </si>
  <si>
    <t>FGU_75_V5_Claim2</t>
  </si>
  <si>
    <t>FGU_75_T5_Aclaim2</t>
  </si>
  <si>
    <t>FGU_75_V6_Claim3</t>
  </si>
  <si>
    <t>FGU_75_V7_Claim1</t>
  </si>
  <si>
    <t>FGU-74</t>
  </si>
  <si>
    <t>FGU_74_T1_Nclaim</t>
  </si>
  <si>
    <t>FGU_74_T2_Nclaim</t>
  </si>
  <si>
    <t>FGU_74_V1_Claim1</t>
  </si>
  <si>
    <t>FGU_74_T3_Nclaim</t>
  </si>
  <si>
    <t>FGU_74_V2_Claim2</t>
  </si>
  <si>
    <t>FGU_74_V3_Claim1</t>
  </si>
  <si>
    <t>01012015 12312015 JBAT ML1</t>
  </si>
  <si>
    <t>FGU-72</t>
  </si>
  <si>
    <t>FGU_72_T1_Nclaim</t>
  </si>
  <si>
    <t>FGU_72_T2_Nclaim</t>
  </si>
  <si>
    <t>FGU_72_V1_Claim1</t>
  </si>
  <si>
    <t>FGU_72_T3_Nclaim</t>
  </si>
  <si>
    <t>FGU_72_V2_Claim2</t>
  </si>
  <si>
    <t>FGU_72_V3_Claim1</t>
  </si>
  <si>
    <t>FGU_72_T4_Aclaim1</t>
  </si>
  <si>
    <t>FGU_72_V4_Claim3</t>
  </si>
  <si>
    <t>FGU_72_V5_Claim2</t>
  </si>
  <si>
    <t>FGU_72_T5_Aclaim2</t>
  </si>
  <si>
    <t>FGU_72_V6_Claim3</t>
  </si>
  <si>
    <t>FGU_72_V7_Claim1</t>
  </si>
  <si>
    <t>FGU-70</t>
  </si>
  <si>
    <t>FGU_70_T1_Nclaim</t>
  </si>
  <si>
    <t>FGU_70_T2_Nclaim</t>
  </si>
  <si>
    <t>FGU_70_V1_Claim1</t>
  </si>
  <si>
    <t>FGU_70_T3_Nclaim</t>
  </si>
  <si>
    <t>FGU_70_V2_Claim2</t>
  </si>
  <si>
    <t>FGU_70_V3_Claim1</t>
  </si>
  <si>
    <t>FGU_70_V4_Claim3</t>
  </si>
  <si>
    <t>FGU_70_V6_Claim3</t>
  </si>
  <si>
    <t>FGU_70_T4_Aclaim2</t>
  </si>
  <si>
    <t>FGU_70_V5_Claim1</t>
  </si>
  <si>
    <t>FGU_70_T5_Aclaim1</t>
  </si>
  <si>
    <t>FGU_70_V7_Claim2</t>
  </si>
  <si>
    <t>FGU-69</t>
  </si>
  <si>
    <t>FGU_69_T1_Nclaim</t>
  </si>
  <si>
    <t>FGU_69_T2_Nclaim</t>
  </si>
  <si>
    <t>FGU_69_V1_Claim1</t>
  </si>
  <si>
    <t>FGU_69_T3_Nclaim</t>
  </si>
  <si>
    <t>FGU_69_V2_Claim2</t>
  </si>
  <si>
    <t>FGU_69_V3_Claim1</t>
  </si>
  <si>
    <t>FGU_69_T4_Aclaim2</t>
  </si>
  <si>
    <t>FGU_69_V4_Claim3</t>
  </si>
  <si>
    <t>FGU_69_V5_Claim1</t>
  </si>
  <si>
    <t>FGU_69_T5_Aclaim1</t>
  </si>
  <si>
    <t>FGU_69_V6_Claim3</t>
  </si>
  <si>
    <t>FGU_69_V7_Claim2</t>
  </si>
  <si>
    <t>FGU-68</t>
  </si>
  <si>
    <t>FGU_68_T1_Nclaim</t>
  </si>
  <si>
    <t>FGU_68_T2_Nclaim</t>
  </si>
  <si>
    <t>FGU_68_V1_Claim1</t>
  </si>
  <si>
    <t>FGU_68_T3_Nclaim</t>
  </si>
  <si>
    <t>FGU_68_V2_Claim2</t>
  </si>
  <si>
    <t>FGU_68_V3_Claim1</t>
  </si>
  <si>
    <t>FGU_68_V4_Claim3</t>
  </si>
  <si>
    <t>FGU_68_V6_Claim3</t>
  </si>
  <si>
    <t>FGU_68_T4_Aclaim1</t>
  </si>
  <si>
    <t>FGU_68_V5_Claim2</t>
  </si>
  <si>
    <t>FGU_68_T5_Aclaim2</t>
  </si>
  <si>
    <t>FGU_68_V7_Claim1</t>
  </si>
  <si>
    <t>FGU-67</t>
  </si>
  <si>
    <t>FGU_67_T1_Nclaim</t>
  </si>
  <si>
    <t>FGU_67_T2_Nclaim</t>
  </si>
  <si>
    <t>FGU_67_V1_Claim1</t>
  </si>
  <si>
    <t>FGU_67_T3_Nclaim</t>
  </si>
  <si>
    <t>FGU_67_V2_Claim2</t>
  </si>
  <si>
    <t>FGU_67_V3_Claim1</t>
  </si>
  <si>
    <t>FGU_67_T4_Aclaim1</t>
  </si>
  <si>
    <t>FGU_67_V4_Claim3</t>
  </si>
  <si>
    <t>FGU_67_V5_Claim2</t>
  </si>
  <si>
    <t>FGU_67_T5_Aclaim2</t>
  </si>
  <si>
    <t>FGU_67_V6_Claim3</t>
  </si>
  <si>
    <t>FGU_67_V7_Claim1</t>
  </si>
  <si>
    <t>FGU-66</t>
  </si>
  <si>
    <t>FGU_66_T1_Nclaim</t>
  </si>
  <si>
    <t>FGU_66_T2_Nclaim</t>
  </si>
  <si>
    <t>FGU_66_V1_Claim1</t>
  </si>
  <si>
    <t>FGU_66_T3_Nclaim</t>
  </si>
  <si>
    <t>FGU_66_V2_Claim2</t>
  </si>
  <si>
    <t>FGU_66_V3_Claim1</t>
  </si>
  <si>
    <t>FGU_66_V4_Claim3</t>
  </si>
  <si>
    <t>FGU_66_V6_Claim3</t>
  </si>
  <si>
    <t>FGU_66_T4_Aclaim2</t>
  </si>
  <si>
    <t>FGU_66_V5_Claim1</t>
  </si>
  <si>
    <t>FGU_66_T5_Aclaim1</t>
  </si>
  <si>
    <t>FGU_66_V7_Claim2</t>
  </si>
  <si>
    <t>FGU-44</t>
  </si>
  <si>
    <t>FGU_44_T1_Nclaim</t>
  </si>
  <si>
    <t>FGU_44_T2_Nclaim</t>
  </si>
  <si>
    <t>FGU_44_V1_Claim1</t>
  </si>
  <si>
    <t>FGU_44_T3_Nclaim</t>
  </si>
  <si>
    <t>FGU_44_V2_Claim2</t>
  </si>
  <si>
    <t>FGU_44_V3_Claim1</t>
  </si>
  <si>
    <t>FGU_44_T4_Aclaim2</t>
  </si>
  <si>
    <t>FGU_44_V4_Claim3</t>
  </si>
  <si>
    <t>FGU_44_V5_Claim1</t>
  </si>
  <si>
    <t>FGU_44_T5_Aclaim1</t>
  </si>
  <si>
    <t>FGU_44_V6_Claim3</t>
  </si>
  <si>
    <t>FGU_44_V7_Claim2</t>
  </si>
  <si>
    <t>FGU-41</t>
  </si>
  <si>
    <t>FGU_41_T1_Nclaim</t>
  </si>
  <si>
    <t>FGU_41_T2_Nclaim</t>
  </si>
  <si>
    <t>FGU_41_V1_Claim1</t>
  </si>
  <si>
    <t>FGU_41_T3_Nclaim</t>
  </si>
  <si>
    <t>FGU_41_V2_Claim2</t>
  </si>
  <si>
    <t>FGU_41_V3_Claim1</t>
  </si>
  <si>
    <t>FGU_41_V4_Claim3</t>
  </si>
  <si>
    <t>FGU_41_V6_Claim3</t>
  </si>
  <si>
    <t>FGU_41_T4_Aclaim1</t>
  </si>
  <si>
    <t>FGU_41_V5_Claim2</t>
  </si>
  <si>
    <t>FGU_41_T5_Aclaim2</t>
  </si>
  <si>
    <t>FGU_41_V7_Claim1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</si>
</sst>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_);_(* \(#,##0.00\);_(* \-??_);_(@_)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10304A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10304A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indexed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67955565050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indexed="64"/>
      </top>
      <bottom style="double">
        <color rgb="FFFF0000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43" fontId="3" fillId="0" borderId="0" applyFont="0" applyFill="0" applyBorder="0" applyAlignment="0" applyProtection="0"/>
  </cellStyleXfs>
  <cellXfs count="27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4" xfId="0" applyFill="1" applyBorder="1"/>
    <xf numFmtId="0" fontId="0" fillId="0" borderId="7" xfId="0" applyBorder="1"/>
    <xf numFmtId="0" fontId="0" fillId="0" borderId="7" xfId="0" applyFill="1" applyBorder="1"/>
    <xf numFmtId="0" fontId="0" fillId="0" borderId="4" xfId="0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49" fontId="0" fillId="0" borderId="1" xfId="0" applyNumberFormat="1" applyFill="1" applyBorder="1"/>
    <xf numFmtId="0" fontId="1" fillId="2" borderId="2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11" fillId="0" borderId="1" xfId="0" applyFont="1" applyFill="1" applyBorder="1"/>
    <xf numFmtId="0" fontId="0" fillId="0" borderId="10" xfId="0" applyBorder="1"/>
    <xf numFmtId="0" fontId="10" fillId="0" borderId="1" xfId="0" applyFont="1" applyBorder="1"/>
    <xf numFmtId="0" fontId="10" fillId="0" borderId="4" xfId="0" applyFont="1" applyBorder="1"/>
    <xf numFmtId="49" fontId="0" fillId="0" borderId="4" xfId="0" applyNumberFormat="1" applyFill="1" applyBorder="1"/>
    <xf numFmtId="0" fontId="10" fillId="0" borderId="0" xfId="0" applyFont="1" applyBorder="1"/>
    <xf numFmtId="0" fontId="8" fillId="0" borderId="0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2" fillId="3" borderId="0" xfId="0" applyFont="1" applyFill="1" applyBorder="1"/>
    <xf numFmtId="49" fontId="0" fillId="0" borderId="0" xfId="0" applyNumberFormat="1" applyBorder="1"/>
    <xf numFmtId="0" fontId="8" fillId="0" borderId="0" xfId="0" applyFont="1" applyBorder="1" applyAlignment="1">
      <alignment horizontal="right" vertical="center"/>
    </xf>
    <xf numFmtId="0" fontId="9" fillId="14" borderId="0" xfId="0" applyFont="1" applyFill="1" applyBorder="1" applyAlignment="1">
      <alignment vertical="center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/>
    <xf numFmtId="0" fontId="7" fillId="0" borderId="0" xfId="0" applyFont="1" applyBorder="1"/>
    <xf numFmtId="0" fontId="2" fillId="0" borderId="0" xfId="0" applyFont="1" applyFill="1" applyBorder="1"/>
    <xf numFmtId="0" fontId="7" fillId="0" borderId="0" xfId="0" applyFont="1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1" fillId="0" borderId="4" xfId="0" applyFont="1" applyFill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1" fillId="0" borderId="7" xfId="0" applyFont="1" applyFill="1" applyBorder="1"/>
    <xf numFmtId="0" fontId="10" fillId="0" borderId="7" xfId="0" applyFont="1" applyBorder="1"/>
    <xf numFmtId="49" fontId="0" fillId="0" borderId="7" xfId="0" applyNumberFormat="1" applyFill="1" applyBorder="1"/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4" xfId="0" applyFont="1" applyFill="1" applyBorder="1"/>
    <xf numFmtId="0" fontId="7" fillId="0" borderId="4" xfId="0" applyFont="1" applyFill="1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3" borderId="10" xfId="0" applyFont="1" applyFill="1" applyBorder="1"/>
    <xf numFmtId="49" fontId="0" fillId="0" borderId="10" xfId="0" applyNumberFormat="1" applyBorder="1"/>
    <xf numFmtId="0" fontId="7" fillId="0" borderId="10" xfId="0" applyFont="1" applyBorder="1"/>
    <xf numFmtId="49" fontId="0" fillId="0" borderId="4" xfId="0" applyNumberFormat="1" applyFill="1" applyBorder="1" applyAlignment="1">
      <alignment horizontal="left"/>
    </xf>
    <xf numFmtId="0" fontId="8" fillId="0" borderId="4" xfId="0" applyFont="1" applyBorder="1" applyAlignment="1">
      <alignment vertical="center"/>
    </xf>
    <xf numFmtId="0" fontId="2" fillId="3" borderId="4" xfId="0" applyFont="1" applyFill="1" applyBorder="1"/>
    <xf numFmtId="49" fontId="0" fillId="0" borderId="4" xfId="0" applyNumberFormat="1" applyBorder="1"/>
    <xf numFmtId="0" fontId="0" fillId="0" borderId="5" xfId="0" applyFill="1" applyBorder="1" applyAlignment="1">
      <alignment horizontal="left"/>
    </xf>
    <xf numFmtId="0" fontId="8" fillId="0" borderId="7" xfId="0" applyFont="1" applyBorder="1" applyAlignment="1">
      <alignment vertical="center"/>
    </xf>
    <xf numFmtId="0" fontId="8" fillId="0" borderId="4" xfId="0" applyFont="1" applyBorder="1" applyAlignment="1">
      <alignment horizontal="right" vertical="center"/>
    </xf>
    <xf numFmtId="0" fontId="9" fillId="14" borderId="4" xfId="0" applyFont="1" applyFill="1" applyBorder="1" applyAlignment="1">
      <alignment vertical="center"/>
    </xf>
    <xf numFmtId="0" fontId="8" fillId="0" borderId="7" xfId="0" applyFont="1" applyBorder="1" applyAlignment="1">
      <alignment horizontal="right" vertical="center"/>
    </xf>
    <xf numFmtId="0" fontId="9" fillId="14" borderId="7" xfId="0" applyFont="1" applyFill="1" applyBorder="1" applyAlignment="1">
      <alignment vertical="center"/>
    </xf>
    <xf numFmtId="49" fontId="0" fillId="0" borderId="7" xfId="0" applyNumberFormat="1" applyBorder="1"/>
    <xf numFmtId="0" fontId="10" fillId="0" borderId="0" xfId="0" applyFont="1"/>
    <xf numFmtId="14" fontId="0" fillId="3" borderId="1" xfId="0" applyNumberFormat="1" applyFont="1" applyFill="1" applyBorder="1"/>
    <xf numFmtId="0" fontId="10" fillId="0" borderId="17" xfId="0" applyFont="1" applyBorder="1"/>
    <xf numFmtId="0" fontId="10" fillId="0" borderId="18" xfId="0" applyFont="1" applyBorder="1"/>
    <xf numFmtId="0" fontId="0" fillId="0" borderId="13" xfId="0" applyBorder="1"/>
    <xf numFmtId="0" fontId="0" fillId="0" borderId="14" xfId="0" applyBorder="1"/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12" fillId="11" borderId="10" xfId="0" applyFont="1" applyFill="1" applyBorder="1"/>
    <xf numFmtId="4" fontId="6" fillId="11" borderId="4" xfId="0" applyNumberFormat="1" applyFont="1" applyFill="1" applyBorder="1"/>
    <xf numFmtId="0" fontId="0" fillId="11" borderId="4" xfId="0" applyFill="1" applyBorder="1"/>
    <xf numFmtId="0" fontId="2" fillId="0" borderId="1" xfId="0" applyFont="1" applyFill="1" applyBorder="1"/>
    <xf numFmtId="0" fontId="7" fillId="0" borderId="1" xfId="0" applyFont="1" applyFill="1" applyBorder="1"/>
    <xf numFmtId="0" fontId="13" fillId="0" borderId="0" xfId="0" applyFont="1"/>
    <xf numFmtId="14" fontId="0" fillId="3" borderId="4" xfId="0" applyNumberFormat="1" applyFont="1" applyFill="1" applyBorder="1"/>
    <xf numFmtId="14" fontId="0" fillId="3" borderId="7" xfId="0" applyNumberFormat="1" applyFont="1" applyFill="1" applyBorder="1"/>
    <xf numFmtId="0" fontId="0" fillId="3" borderId="1" xfId="0" applyFont="1" applyFill="1" applyBorder="1"/>
    <xf numFmtId="43" fontId="0" fillId="3" borderId="1" xfId="0" applyNumberFormat="1" applyFont="1" applyFill="1" applyBorder="1" applyProtection="1"/>
    <xf numFmtId="0" fontId="0" fillId="3" borderId="4" xfId="0" applyFont="1" applyFill="1" applyBorder="1"/>
    <xf numFmtId="43" fontId="0" fillId="3" borderId="4" xfId="0" applyNumberFormat="1" applyFont="1" applyFill="1" applyBorder="1" applyProtection="1"/>
    <xf numFmtId="0" fontId="0" fillId="3" borderId="4" xfId="0" applyFont="1" applyFill="1" applyBorder="1" applyAlignment="1" applyProtection="1">
      <alignment horizontal="center"/>
    </xf>
    <xf numFmtId="0" fontId="0" fillId="3" borderId="11" xfId="0" applyFont="1" applyFill="1" applyBorder="1"/>
    <xf numFmtId="0" fontId="0" fillId="3" borderId="1" xfId="0" applyFont="1" applyFill="1" applyBorder="1" applyAlignment="1" applyProtection="1">
      <alignment horizontal="center"/>
    </xf>
    <xf numFmtId="0" fontId="0" fillId="3" borderId="0" xfId="0" applyFont="1" applyFill="1" applyBorder="1"/>
    <xf numFmtId="43" fontId="0" fillId="3" borderId="1" xfId="0" applyNumberFormat="1" applyFont="1" applyFill="1" applyBorder="1" applyProtection="1">
      <protection locked="0"/>
    </xf>
    <xf numFmtId="0" fontId="0" fillId="3" borderId="7" xfId="0" applyFont="1" applyFill="1" applyBorder="1"/>
    <xf numFmtId="43" fontId="0" fillId="3" borderId="7" xfId="0" applyNumberFormat="1" applyFont="1" applyFill="1" applyBorder="1" applyProtection="1"/>
    <xf numFmtId="0" fontId="0" fillId="3" borderId="12" xfId="0" applyFont="1" applyFill="1" applyBorder="1"/>
    <xf numFmtId="0" fontId="0" fillId="3" borderId="2" xfId="0" applyFont="1" applyFill="1" applyBorder="1"/>
    <xf numFmtId="43" fontId="0" fillId="3" borderId="2" xfId="0" applyNumberFormat="1" applyFont="1" applyFill="1" applyBorder="1" applyProtection="1"/>
    <xf numFmtId="0" fontId="0" fillId="3" borderId="4" xfId="0" applyFont="1" applyFill="1" applyBorder="1" applyAlignment="1">
      <alignment horizontal="left"/>
    </xf>
    <xf numFmtId="14" fontId="0" fillId="3" borderId="4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14" fontId="0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14" fontId="0" fillId="3" borderId="7" xfId="0" applyNumberFormat="1" applyFont="1" applyFill="1" applyBorder="1" applyAlignment="1">
      <alignment horizontal="right"/>
    </xf>
    <xf numFmtId="1" fontId="0" fillId="3" borderId="4" xfId="0" applyNumberFormat="1" applyFont="1" applyFill="1" applyBorder="1" applyAlignment="1">
      <alignment horizontal="left"/>
    </xf>
    <xf numFmtId="0" fontId="0" fillId="3" borderId="4" xfId="0" applyNumberFormat="1" applyFont="1" applyFill="1" applyBorder="1" applyProtection="1"/>
    <xf numFmtId="0" fontId="1" fillId="3" borderId="1" xfId="0" applyFont="1" applyFill="1" applyBorder="1"/>
    <xf numFmtId="1" fontId="0" fillId="3" borderId="1" xfId="0" applyNumberFormat="1" applyFont="1" applyFill="1" applyBorder="1" applyAlignment="1">
      <alignment horizontal="left"/>
    </xf>
    <xf numFmtId="49" fontId="0" fillId="3" borderId="4" xfId="0" applyNumberFormat="1" applyFont="1" applyFill="1" applyBorder="1"/>
    <xf numFmtId="49" fontId="0" fillId="3" borderId="1" xfId="0" applyNumberFormat="1" applyFont="1" applyFill="1" applyBorder="1"/>
    <xf numFmtId="0" fontId="6" fillId="3" borderId="1" xfId="0" applyFont="1" applyFill="1" applyBorder="1" applyAlignment="1">
      <alignment vertical="center"/>
    </xf>
    <xf numFmtId="0" fontId="0" fillId="3" borderId="10" xfId="0" applyFont="1" applyFill="1" applyBorder="1"/>
    <xf numFmtId="0" fontId="6" fillId="3" borderId="7" xfId="0" applyFont="1" applyFill="1" applyBorder="1" applyAlignment="1">
      <alignment vertical="center"/>
    </xf>
    <xf numFmtId="0" fontId="0" fillId="3" borderId="7" xfId="0" applyFont="1" applyFill="1" applyBorder="1" applyAlignment="1">
      <alignment horizontal="left"/>
    </xf>
    <xf numFmtId="0" fontId="14" fillId="3" borderId="4" xfId="2" applyFont="1" applyFill="1" applyBorder="1" applyAlignment="1">
      <alignment horizontal="right"/>
    </xf>
    <xf numFmtId="164" fontId="14" fillId="3" borderId="4" xfId="2" applyNumberFormat="1" applyFont="1" applyFill="1" applyBorder="1" applyProtection="1"/>
    <xf numFmtId="0" fontId="14" fillId="3" borderId="1" xfId="2" applyFont="1" applyFill="1" applyBorder="1" applyAlignment="1">
      <alignment horizontal="right"/>
    </xf>
    <xf numFmtId="164" fontId="14" fillId="3" borderId="1" xfId="2" applyNumberFormat="1" applyFont="1" applyFill="1" applyBorder="1" applyProtection="1"/>
    <xf numFmtId="0" fontId="14" fillId="3" borderId="7" xfId="2" applyFont="1" applyFill="1" applyBorder="1" applyAlignment="1">
      <alignment horizontal="right"/>
    </xf>
    <xf numFmtId="49" fontId="0" fillId="3" borderId="7" xfId="0" applyNumberFormat="1" applyFont="1" applyFill="1" applyBorder="1"/>
    <xf numFmtId="1" fontId="0" fillId="3" borderId="7" xfId="0" applyNumberFormat="1" applyFont="1" applyFill="1" applyBorder="1" applyAlignment="1">
      <alignment horizontal="left"/>
    </xf>
    <xf numFmtId="14" fontId="0" fillId="3" borderId="10" xfId="0" applyNumberFormat="1" applyFont="1" applyFill="1" applyBorder="1"/>
    <xf numFmtId="0" fontId="0" fillId="3" borderId="10" xfId="0" applyFont="1" applyFill="1" applyBorder="1" applyAlignment="1">
      <alignment horizontal="left"/>
    </xf>
    <xf numFmtId="43" fontId="0" fillId="3" borderId="10" xfId="0" applyNumberFormat="1" applyFont="1" applyFill="1" applyBorder="1" applyProtection="1"/>
    <xf numFmtId="43" fontId="0" fillId="3" borderId="1" xfId="4" applyNumberFormat="1" applyFont="1" applyFill="1" applyBorder="1" applyProtection="1">
      <protection locked="0"/>
    </xf>
    <xf numFmtId="4" fontId="0" fillId="3" borderId="1" xfId="0" applyNumberFormat="1" applyFont="1" applyFill="1" applyBorder="1"/>
    <xf numFmtId="0" fontId="0" fillId="0" borderId="1" xfId="0" applyFont="1" applyBorder="1"/>
    <xf numFmtId="0" fontId="0" fillId="0" borderId="1" xfId="0" applyBorder="1" applyAlignment="1" applyProtection="1">
      <alignment horizontal="center"/>
    </xf>
    <xf numFmtId="0" fontId="0" fillId="3" borderId="1" xfId="0" applyFill="1" applyBorder="1"/>
    <xf numFmtId="14" fontId="0" fillId="0" borderId="1" xfId="0" applyNumberFormat="1" applyBorder="1"/>
    <xf numFmtId="14" fontId="0" fillId="13" borderId="1" xfId="0" applyNumberFormat="1" applyFill="1" applyBorder="1"/>
    <xf numFmtId="0" fontId="2" fillId="3" borderId="1" xfId="0" applyFont="1" applyFill="1" applyBorder="1" applyAlignment="1">
      <alignment horizontal="left"/>
    </xf>
    <xf numFmtId="43" fontId="0" fillId="0" borderId="1" xfId="0" applyNumberFormat="1" applyFill="1" applyBorder="1" applyProtection="1"/>
    <xf numFmtId="43" fontId="0" fillId="0" borderId="1" xfId="0" applyNumberFormat="1" applyBorder="1" applyProtection="1"/>
    <xf numFmtId="43" fontId="0" fillId="0" borderId="1" xfId="0" applyNumberFormat="1" applyFill="1" applyBorder="1" applyProtection="1">
      <protection locked="0"/>
    </xf>
    <xf numFmtId="0" fontId="0" fillId="0" borderId="1" xfId="0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14" fontId="0" fillId="5" borderId="1" xfId="0" applyNumberFormat="1" applyFill="1" applyBorder="1" applyAlignment="1">
      <alignment horizontal="left"/>
    </xf>
    <xf numFmtId="14" fontId="0" fillId="0" borderId="1" xfId="0" applyNumberFormat="1" applyBorder="1" applyAlignment="1">
      <alignment horizontal="right"/>
    </xf>
    <xf numFmtId="0" fontId="0" fillId="3" borderId="1" xfId="0" applyFill="1" applyBorder="1" applyAlignment="1"/>
    <xf numFmtId="43" fontId="0" fillId="3" borderId="1" xfId="0" applyNumberFormat="1" applyFill="1" applyBorder="1" applyProtection="1"/>
    <xf numFmtId="0" fontId="0" fillId="0" borderId="1" xfId="0" applyBorder="1" applyAlignment="1"/>
    <xf numFmtId="14" fontId="0" fillId="3" borderId="1" xfId="0" applyNumberFormat="1" applyFill="1" applyBorder="1" applyAlignment="1">
      <alignment horizontal="right"/>
    </xf>
    <xf numFmtId="43" fontId="0" fillId="3" borderId="1" xfId="0" applyNumberFormat="1" applyFill="1" applyBorder="1" applyProtection="1">
      <protection locked="0"/>
    </xf>
    <xf numFmtId="4" fontId="0" fillId="0" borderId="1" xfId="0" applyNumberFormat="1" applyBorder="1"/>
    <xf numFmtId="0" fontId="2" fillId="3" borderId="1" xfId="0" applyFont="1" applyFill="1" applyBorder="1"/>
    <xf numFmtId="43" fontId="0" fillId="3" borderId="1" xfId="0" applyNumberFormat="1" applyFont="1" applyFill="1" applyBorder="1"/>
    <xf numFmtId="43" fontId="0" fillId="0" borderId="1" xfId="0" applyNumberFormat="1" applyBorder="1"/>
    <xf numFmtId="0" fontId="0" fillId="0" borderId="1" xfId="0" applyFill="1" applyBorder="1" applyAlignment="1" applyProtection="1">
      <alignment horizontal="left"/>
    </xf>
    <xf numFmtId="0" fontId="0" fillId="3" borderId="7" xfId="0" applyFill="1" applyBorder="1"/>
    <xf numFmtId="14" fontId="0" fillId="3" borderId="7" xfId="0" applyNumberFormat="1" applyFill="1" applyBorder="1" applyAlignment="1">
      <alignment horizontal="right"/>
    </xf>
    <xf numFmtId="43" fontId="0" fillId="0" borderId="7" xfId="0" applyNumberFormat="1" applyBorder="1" applyProtection="1"/>
    <xf numFmtId="0" fontId="0" fillId="0" borderId="12" xfId="0" applyBorder="1"/>
    <xf numFmtId="43" fontId="0" fillId="0" borderId="7" xfId="0" applyNumberFormat="1" applyFill="1" applyBorder="1" applyProtection="1"/>
    <xf numFmtId="43" fontId="0" fillId="3" borderId="7" xfId="0" applyNumberFormat="1" applyFill="1" applyBorder="1" applyProtection="1"/>
    <xf numFmtId="0" fontId="0" fillId="3" borderId="1" xfId="0" applyFill="1" applyBorder="1" applyAlignment="1">
      <alignment horizontal="left"/>
    </xf>
    <xf numFmtId="0" fontId="0" fillId="0" borderId="7" xfId="0" applyFont="1" applyBorder="1"/>
    <xf numFmtId="14" fontId="0" fillId="5" borderId="7" xfId="0" applyNumberFormat="1" applyFill="1" applyBorder="1" applyAlignment="1">
      <alignment horizontal="left"/>
    </xf>
    <xf numFmtId="14" fontId="0" fillId="0" borderId="7" xfId="0" applyNumberFormat="1" applyBorder="1"/>
    <xf numFmtId="0" fontId="0" fillId="0" borderId="7" xfId="0" applyFill="1" applyBorder="1" applyAlignment="1" applyProtection="1">
      <alignment horizontal="center"/>
    </xf>
    <xf numFmtId="0" fontId="16" fillId="0" borderId="1" xfId="0" applyFont="1" applyBorder="1"/>
    <xf numFmtId="0" fontId="0" fillId="3" borderId="4" xfId="0" applyFont="1" applyFill="1" applyBorder="1" applyAlignment="1" applyProtection="1">
      <alignment horizontal="left"/>
    </xf>
    <xf numFmtId="0" fontId="0" fillId="3" borderId="1" xfId="0" applyFont="1" applyFill="1" applyBorder="1" applyAlignment="1" applyProtection="1">
      <alignment horizontal="left"/>
    </xf>
    <xf numFmtId="14" fontId="0" fillId="3" borderId="2" xfId="0" applyNumberFormat="1" applyFont="1" applyFill="1" applyBorder="1"/>
    <xf numFmtId="0" fontId="1" fillId="2" borderId="0" xfId="0" applyFont="1" applyFill="1" applyBorder="1" applyAlignment="1">
      <alignment horizontal="center" vertical="center" wrapText="1"/>
    </xf>
    <xf numFmtId="0" fontId="0" fillId="3" borderId="0" xfId="0" applyFill="1" applyBorder="1"/>
    <xf numFmtId="0" fontId="0" fillId="0" borderId="0" xfId="0" applyBorder="1" applyAlignment="1"/>
    <xf numFmtId="0" fontId="0" fillId="3" borderId="1" xfId="0" applyNumberFormat="1" applyFont="1" applyFill="1" applyBorder="1" applyProtection="1"/>
    <xf numFmtId="0" fontId="14" fillId="3" borderId="1" xfId="2" applyNumberFormat="1" applyFont="1" applyFill="1" applyBorder="1" applyAlignment="1">
      <alignment horizontal="right"/>
    </xf>
    <xf numFmtId="0" fontId="15" fillId="0" borderId="1" xfId="0" applyFont="1" applyBorder="1"/>
    <xf numFmtId="49" fontId="0" fillId="16" borderId="1" xfId="0" applyNumberFormat="1" applyFill="1" applyBorder="1" applyProtection="1">
      <protection locked="0"/>
    </xf>
    <xf numFmtId="0" fontId="0" fillId="0" borderId="3" xfId="0" applyBorder="1"/>
    <xf numFmtId="0" fontId="0" fillId="3" borderId="4" xfId="0" applyFill="1" applyBorder="1"/>
    <xf numFmtId="14" fontId="0" fillId="3" borderId="4" xfId="0" applyNumberFormat="1" applyFill="1" applyBorder="1" applyAlignment="1">
      <alignment horizontal="right"/>
    </xf>
    <xf numFmtId="43" fontId="0" fillId="0" borderId="4" xfId="0" applyNumberFormat="1" applyFill="1" applyBorder="1" applyProtection="1"/>
    <xf numFmtId="43" fontId="0" fillId="0" borderId="4" xfId="0" applyNumberFormat="1" applyBorder="1" applyProtection="1"/>
    <xf numFmtId="0" fontId="0" fillId="0" borderId="22" xfId="0" applyBorder="1"/>
    <xf numFmtId="0" fontId="0" fillId="0" borderId="5" xfId="0" applyBorder="1"/>
    <xf numFmtId="0" fontId="0" fillId="0" borderId="19" xfId="0" applyBorder="1"/>
    <xf numFmtId="0" fontId="0" fillId="0" borderId="6" xfId="0" applyBorder="1"/>
    <xf numFmtId="0" fontId="0" fillId="0" borderId="20" xfId="0" applyBorder="1"/>
    <xf numFmtId="0" fontId="0" fillId="3" borderId="23" xfId="0" applyFill="1" applyBorder="1"/>
    <xf numFmtId="0" fontId="0" fillId="3" borderId="4" xfId="0" applyFill="1" applyBorder="1" applyAlignment="1" applyProtection="1">
      <alignment horizontal="left"/>
    </xf>
    <xf numFmtId="0" fontId="0" fillId="3" borderId="4" xfId="0" applyFill="1" applyBorder="1" applyAlignment="1"/>
    <xf numFmtId="14" fontId="0" fillId="3" borderId="4" xfId="0" applyNumberFormat="1" applyFill="1" applyBorder="1"/>
    <xf numFmtId="0" fontId="2" fillId="3" borderId="4" xfId="0" applyFont="1" applyFill="1" applyBorder="1" applyAlignment="1">
      <alignment horizontal="left"/>
    </xf>
    <xf numFmtId="43" fontId="0" fillId="3" borderId="4" xfId="0" applyNumberFormat="1" applyFill="1" applyBorder="1" applyProtection="1"/>
    <xf numFmtId="0" fontId="0" fillId="3" borderId="11" xfId="0" applyFill="1" applyBorder="1"/>
    <xf numFmtId="0" fontId="0" fillId="3" borderId="24" xfId="0" applyFill="1" applyBorder="1"/>
    <xf numFmtId="0" fontId="0" fillId="3" borderId="21" xfId="0" applyFill="1" applyBorder="1"/>
    <xf numFmtId="0" fontId="0" fillId="3" borderId="12" xfId="0" applyFill="1" applyBorder="1"/>
    <xf numFmtId="0" fontId="0" fillId="0" borderId="4" xfId="0" applyBorder="1" applyAlignment="1" applyProtection="1">
      <alignment horizontal="left"/>
    </xf>
    <xf numFmtId="14" fontId="0" fillId="0" borderId="4" xfId="0" applyNumberFormat="1" applyBorder="1" applyAlignment="1">
      <alignment horizontal="right"/>
    </xf>
    <xf numFmtId="0" fontId="2" fillId="0" borderId="4" xfId="0" applyFont="1" applyFill="1" applyBorder="1" applyAlignment="1">
      <alignment horizontal="left"/>
    </xf>
    <xf numFmtId="0" fontId="0" fillId="0" borderId="24" xfId="0" applyBorder="1"/>
    <xf numFmtId="0" fontId="0" fillId="0" borderId="23" xfId="0" applyBorder="1"/>
    <xf numFmtId="0" fontId="0" fillId="0" borderId="4" xfId="0" applyFont="1" applyBorder="1"/>
    <xf numFmtId="14" fontId="0" fillId="5" borderId="4" xfId="0" applyNumberFormat="1" applyFill="1" applyBorder="1" applyAlignment="1">
      <alignment horizontal="left"/>
    </xf>
    <xf numFmtId="43" fontId="0" fillId="0" borderId="4" xfId="0" applyNumberFormat="1" applyBorder="1"/>
    <xf numFmtId="0" fontId="0" fillId="0" borderId="11" xfId="0" applyBorder="1"/>
    <xf numFmtId="0" fontId="0" fillId="0" borderId="21" xfId="0" applyBorder="1"/>
    <xf numFmtId="43" fontId="0" fillId="0" borderId="7" xfId="0" applyNumberFormat="1" applyBorder="1"/>
    <xf numFmtId="0" fontId="0" fillId="0" borderId="4" xfId="0" applyBorder="1" applyAlignment="1" applyProtection="1">
      <alignment horizontal="center"/>
    </xf>
    <xf numFmtId="14" fontId="0" fillId="13" borderId="4" xfId="0" applyNumberFormat="1" applyFill="1" applyBorder="1"/>
    <xf numFmtId="14" fontId="0" fillId="0" borderId="4" xfId="0" applyNumberFormat="1" applyBorder="1"/>
    <xf numFmtId="0" fontId="0" fillId="0" borderId="4" xfId="0" applyFill="1" applyBorder="1" applyAlignment="1" applyProtection="1">
      <alignment horizontal="center"/>
    </xf>
    <xf numFmtId="43" fontId="0" fillId="11" borderId="4" xfId="0" applyNumberFormat="1" applyFill="1" applyBorder="1" applyProtection="1"/>
    <xf numFmtId="43" fontId="0" fillId="0" borderId="7" xfId="0" applyNumberFormat="1" applyFill="1" applyBorder="1" applyProtection="1">
      <protection locked="0"/>
    </xf>
    <xf numFmtId="0" fontId="15" fillId="0" borderId="4" xfId="0" applyFont="1" applyBorder="1"/>
    <xf numFmtId="0" fontId="2" fillId="3" borderId="7" xfId="0" applyFont="1" applyFill="1" applyBorder="1"/>
    <xf numFmtId="0" fontId="1" fillId="12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0" fillId="3" borderId="23" xfId="0" applyFont="1" applyFill="1" applyBorder="1"/>
    <xf numFmtId="0" fontId="1" fillId="3" borderId="4" xfId="0" applyFont="1" applyFill="1" applyBorder="1"/>
    <xf numFmtId="43" fontId="0" fillId="3" borderId="4" xfId="0" applyNumberFormat="1" applyFont="1" applyFill="1" applyBorder="1"/>
    <xf numFmtId="0" fontId="0" fillId="3" borderId="24" xfId="0" applyFont="1" applyFill="1" applyBorder="1"/>
    <xf numFmtId="0" fontId="0" fillId="3" borderId="21" xfId="0" applyFont="1" applyFill="1" applyBorder="1"/>
    <xf numFmtId="43" fontId="0" fillId="3" borderId="7" xfId="0" applyNumberFormat="1" applyFont="1" applyFill="1" applyBorder="1"/>
    <xf numFmtId="43" fontId="0" fillId="3" borderId="4" xfId="0" applyNumberFormat="1" applyFont="1" applyFill="1" applyBorder="1" applyProtection="1">
      <protection locked="0"/>
    </xf>
    <xf numFmtId="43" fontId="0" fillId="3" borderId="7" xfId="0" applyNumberFormat="1" applyFont="1" applyFill="1" applyBorder="1" applyProtection="1">
      <protection locked="0"/>
    </xf>
    <xf numFmtId="0" fontId="6" fillId="3" borderId="4" xfId="0" applyFont="1" applyFill="1" applyBorder="1" applyAlignment="1">
      <alignment vertical="center"/>
    </xf>
    <xf numFmtId="0" fontId="14" fillId="3" borderId="4" xfId="2" applyNumberFormat="1" applyFont="1" applyFill="1" applyBorder="1" applyAlignment="1">
      <alignment horizontal="right"/>
    </xf>
    <xf numFmtId="0" fontId="0" fillId="3" borderId="24" xfId="0" applyFont="1" applyFill="1" applyBorder="1" applyAlignment="1">
      <alignment horizontal="left"/>
    </xf>
    <xf numFmtId="0" fontId="0" fillId="3" borderId="21" xfId="0" applyFont="1" applyFill="1" applyBorder="1" applyAlignment="1">
      <alignment horizontal="left"/>
    </xf>
    <xf numFmtId="164" fontId="14" fillId="3" borderId="7" xfId="2" applyNumberFormat="1" applyFont="1" applyFill="1" applyBorder="1" applyProtection="1"/>
    <xf numFmtId="0" fontId="14" fillId="3" borderId="7" xfId="2" applyNumberFormat="1" applyFont="1" applyFill="1" applyBorder="1" applyAlignment="1">
      <alignment horizontal="right"/>
    </xf>
    <xf numFmtId="0" fontId="0" fillId="3" borderId="25" xfId="0" applyFont="1" applyFill="1" applyBorder="1"/>
    <xf numFmtId="0" fontId="0" fillId="3" borderId="26" xfId="0" applyFont="1" applyFill="1" applyBorder="1"/>
    <xf numFmtId="0" fontId="0" fillId="3" borderId="7" xfId="0" applyFont="1" applyFill="1" applyBorder="1" applyAlignment="1" applyProtection="1">
      <alignment horizontal="center"/>
    </xf>
    <xf numFmtId="4" fontId="0" fillId="3" borderId="4" xfId="0" applyNumberFormat="1" applyFont="1" applyFill="1" applyBorder="1"/>
    <xf numFmtId="4" fontId="0" fillId="3" borderId="7" xfId="0" applyNumberFormat="1" applyFont="1" applyFill="1" applyBorder="1"/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5" fillId="13" borderId="2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 applyAlignment="1"/>
    <xf numFmtId="0" fontId="0" fillId="0" borderId="12" xfId="0" applyBorder="1" applyAlignment="1"/>
    <xf numFmtId="0" fontId="0" fillId="3" borderId="1" xfId="0" applyFont="1" applyFill="1" applyBorder="1" applyAlignment="1">
      <alignment horizontal="center"/>
    </xf>
    <xf numFmtId="0" fontId="0" fillId="3" borderId="11" xfId="0" applyFont="1" applyFill="1" applyBorder="1" applyAlignment="1"/>
    <xf numFmtId="0" fontId="0" fillId="3" borderId="0" xfId="0" applyFont="1" applyFill="1" applyBorder="1" applyAlignment="1"/>
    <xf numFmtId="0" fontId="0" fillId="3" borderId="12" xfId="0" applyFont="1" applyFill="1" applyBorder="1" applyAlignment="1"/>
    <xf numFmtId="0" fontId="6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14" fontId="0" fillId="0" borderId="7" xfId="0" applyNumberFormat="1" applyBorder="1" applyAlignment="1">
      <alignment horizontal="right"/>
    </xf>
    <xf numFmtId="43" fontId="0" fillId="0" borderId="27" xfId="0" applyNumberFormat="1" applyFill="1" applyBorder="1" applyProtection="1"/>
    <xf numFmtId="43" fontId="0" fillId="0" borderId="19" xfId="0" applyNumberFormat="1" applyFill="1" applyBorder="1" applyProtection="1"/>
    <xf numFmtId="43" fontId="0" fillId="0" borderId="28" xfId="0" applyNumberFormat="1" applyFill="1" applyBorder="1" applyProtection="1"/>
    <xf numFmtId="43" fontId="0" fillId="0" borderId="29" xfId="0" applyNumberFormat="1" applyFill="1" applyBorder="1" applyProtection="1"/>
    <xf numFmtId="43" fontId="0" fillId="0" borderId="27" xfId="0" applyNumberFormat="1" applyFill="1" applyBorder="1" applyProtection="1">
      <protection locked="0"/>
    </xf>
    <xf numFmtId="43" fontId="0" fillId="0" borderId="19" xfId="0" applyNumberFormat="1" applyFill="1" applyBorder="1" applyProtection="1">
      <protection locked="0"/>
    </xf>
    <xf numFmtId="43" fontId="0" fillId="0" borderId="28" xfId="0" applyNumberFormat="1" applyFill="1" applyBorder="1" applyProtection="1">
      <protection locked="0"/>
    </xf>
    <xf numFmtId="14" fontId="0" fillId="13" borderId="7" xfId="0" applyNumberFormat="1" applyFill="1" applyBorder="1"/>
    <xf numFmtId="0" fontId="2" fillId="3" borderId="7" xfId="0" applyFont="1" applyFill="1" applyBorder="1" applyAlignment="1">
      <alignment horizontal="left"/>
    </xf>
    <xf numFmtId="0" fontId="0" fillId="0" borderId="29" xfId="0" applyFill="1" applyBorder="1" applyAlignment="1" applyProtection="1">
      <alignment horizontal="center"/>
    </xf>
    <xf numFmtId="43" fontId="0" fillId="0" borderId="29" xfId="0" applyNumberFormat="1" applyBorder="1" applyProtection="1"/>
    <xf numFmtId="0" fontId="0" fillId="0" borderId="30" xfId="0" applyFill="1" applyBorder="1" applyAlignment="1" applyProtection="1">
      <alignment horizontal="center"/>
    </xf>
    <xf numFmtId="0" fontId="0" fillId="0" borderId="31" xfId="0" applyFill="1" applyBorder="1" applyAlignment="1" applyProtection="1">
      <alignment horizontal="center"/>
    </xf>
    <xf numFmtId="0" fontId="0" fillId="0" borderId="33" xfId="0" applyBorder="1" applyAlignment="1" applyProtection="1">
      <alignment horizontal="center"/>
    </xf>
    <xf numFmtId="14" fontId="0" fillId="3" borderId="1" xfId="0" applyNumberFormat="1" applyFill="1" applyBorder="1"/>
    <xf numFmtId="43" fontId="17" fillId="17" borderId="19" xfId="0" applyNumberFormat="1" applyFont="1" applyFill="1" applyBorder="1" applyProtection="1"/>
    <xf numFmtId="0" fontId="0" fillId="3" borderId="11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5">
    <cellStyle name="Comma" xfId="4" builtinId="3"/>
    <cellStyle name="Excel Built-in Normal" xfId="2"/>
    <cellStyle name="Excel Built-in Normal 1" xfId="3"/>
    <cellStyle name="Normal" xfId="0" builtinId="0"/>
    <cellStyle name="Normal 14" xfId="1"/>
  </cellStyles>
  <dxfs count="168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rgb="FFFFFFCC"/>
        </patternFill>
      </fill>
      <border>
        <vertical/>
        <horizontal/>
      </border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rgb="FFFFFFCC"/>
        </patternFill>
      </fill>
      <border>
        <vertical/>
        <horizontal/>
      </border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rgb="FFFFFFCC"/>
        </patternFill>
      </fill>
      <border>
        <vertical/>
        <horizontal/>
      </border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rgb="FFFFFFCC"/>
        </patternFill>
      </fill>
      <border>
        <vertical/>
        <horizontal/>
      </border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CC"/>
        </patternFill>
      </fill>
      <border>
        <vertical/>
        <horizontal/>
      </border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rgb="FFFFFFCC"/>
        </patternFill>
      </fill>
      <border>
        <vertical/>
        <horizontal/>
      </border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CC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CC"/>
        </patternFill>
      </fill>
      <border>
        <vertical/>
        <horizontal/>
      </border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rgb="FFFFFFCC"/>
        </patternFill>
      </fill>
      <border>
        <vertical/>
        <horizontal/>
      </border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rgb="FFFFFFCC"/>
        </patternFill>
      </fill>
      <border>
        <vertical/>
        <horizontal/>
      </border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rgb="FFFFFFCC"/>
        </patternFill>
      </fill>
      <border>
        <vertical/>
        <horizontal/>
      </border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rgb="FFFFFFCC"/>
        </patternFill>
      </fill>
      <border>
        <vertical/>
        <horizontal/>
      </border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CC"/>
        </patternFill>
      </fill>
      <border>
        <vertical/>
        <horizontal/>
      </border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683"/>
      <tableStyleElement type="headerRow" dxfId="168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57"/>
  <sheetViews>
    <sheetView tabSelected="1" topLeftCell="B1" zoomScale="73" zoomScaleNormal="73" workbookViewId="0">
      <pane ySplit="1" topLeftCell="A474" activePane="bottomLeft" state="frozen"/>
      <selection pane="bottomLeft" activeCell="I500" sqref="I500"/>
    </sheetView>
  </sheetViews>
  <sheetFormatPr defaultRowHeight="15" x14ac:dyDescent="0.25"/>
  <cols>
    <col min="1" max="1" width="11.42578125" style="11" hidden="1" customWidth="1"/>
    <col min="2" max="2" width="14.42578125" style="11" customWidth="1"/>
    <col min="3" max="3" width="22.42578125" style="11" bestFit="1" customWidth="1"/>
    <col min="4" max="4" width="20" style="11" customWidth="1"/>
    <col min="5" max="5" width="8" style="11" customWidth="1"/>
    <col min="6" max="6" width="8.85546875" style="11" customWidth="1"/>
    <col min="7" max="7" width="22.28515625" style="11" customWidth="1"/>
    <col min="8" max="8" width="12" style="11" customWidth="1"/>
    <col min="9" max="9" width="13.85546875" style="11" customWidth="1"/>
    <col min="10" max="10" width="6.85546875" style="11" customWidth="1"/>
    <col min="11" max="11" width="13.85546875" style="11" customWidth="1"/>
    <col min="12" max="12" width="12.85546875" style="11" customWidth="1"/>
    <col min="13" max="13" width="12" style="11" customWidth="1"/>
    <col min="14" max="14" width="19.5703125" style="11" customWidth="1"/>
    <col min="15" max="15" width="14.28515625" style="11" customWidth="1"/>
    <col min="16" max="16" width="11.42578125" style="11" customWidth="1"/>
    <col min="17" max="17" width="19.28515625" style="11" customWidth="1"/>
    <col min="18" max="18" width="10.42578125" style="11" customWidth="1"/>
    <col min="19" max="19" width="15.42578125" style="11" customWidth="1"/>
    <col min="20" max="20" width="6.85546875" style="11" customWidth="1"/>
    <col min="21" max="21" width="12.42578125" style="11" customWidth="1"/>
    <col min="22" max="22" width="16.42578125" style="11" customWidth="1"/>
    <col min="23" max="23" width="13" style="11" customWidth="1"/>
    <col min="24" max="24" width="16.42578125" style="11" customWidth="1"/>
    <col min="25" max="25" width="17.42578125" style="11" bestFit="1" customWidth="1"/>
    <col min="26" max="26" width="16.140625" style="11" customWidth="1"/>
    <col min="27" max="27" width="15" style="11" customWidth="1"/>
    <col min="28" max="28" width="16.28515625" style="11" customWidth="1"/>
    <col min="29" max="29" width="14.5703125" style="11" customWidth="1"/>
    <col min="30" max="30" width="15.140625" style="11" customWidth="1"/>
    <col min="31" max="31" width="15.42578125" style="11" customWidth="1"/>
    <col min="32" max="32" width="15.85546875" style="11" customWidth="1"/>
    <col min="33" max="33" width="16.7109375" style="11" customWidth="1"/>
    <col min="34" max="34" width="19.28515625" style="11" customWidth="1"/>
    <col min="35" max="35" width="18.42578125" style="11" customWidth="1"/>
    <col min="36" max="36" width="15" style="11" customWidth="1"/>
    <col min="37" max="37" width="16.5703125" style="11" customWidth="1"/>
    <col min="38" max="38" width="13.7109375" style="11" customWidth="1"/>
    <col min="39" max="39" width="14.140625" style="11" customWidth="1"/>
    <col min="40" max="40" width="9.7109375" style="11" customWidth="1"/>
    <col min="41" max="41" width="16.42578125" style="11" customWidth="1"/>
    <col min="42" max="42" width="17.42578125" style="11" customWidth="1"/>
    <col min="43" max="43" width="14.42578125" style="11" customWidth="1"/>
    <col min="44" max="44" width="16.5703125" style="11" customWidth="1"/>
    <col min="45" max="45" width="17.42578125" style="11" customWidth="1"/>
    <col min="46" max="46" width="20.28515625" style="11" customWidth="1"/>
    <col min="47" max="47" width="16.28515625" style="11" customWidth="1"/>
    <col min="48" max="48" width="14.85546875" style="11" customWidth="1"/>
    <col min="49" max="49" width="18.85546875" style="11" customWidth="1"/>
    <col min="50" max="50" width="22.7109375" style="11" customWidth="1"/>
    <col min="51" max="51" width="25.140625" style="11" customWidth="1"/>
    <col min="52" max="52" width="27.85546875" style="11" customWidth="1"/>
    <col min="53" max="53" width="20.85546875" style="11" customWidth="1"/>
    <col min="54" max="54" width="24" style="11" customWidth="1"/>
    <col min="55" max="55" width="15.28515625" style="11" customWidth="1"/>
    <col min="56" max="56" width="16.42578125" style="11" customWidth="1"/>
    <col min="57" max="57" width="14" style="11" customWidth="1"/>
    <col min="58" max="58" width="13.42578125" style="11" customWidth="1"/>
    <col min="59" max="59" width="15.42578125" style="11" customWidth="1"/>
    <col min="60" max="60" width="14.5703125" style="11" customWidth="1"/>
    <col min="61" max="61" width="13" style="11" bestFit="1" customWidth="1"/>
    <col min="62" max="62" width="10.42578125" style="11" customWidth="1"/>
    <col min="63" max="64" width="9.140625" style="11"/>
    <col min="65" max="65" width="14.85546875" style="11" customWidth="1"/>
    <col min="66" max="66" width="13.140625" style="11" customWidth="1"/>
    <col min="67" max="67" width="15" style="11" customWidth="1"/>
    <col min="68" max="68" width="12.5703125" style="11" bestFit="1" customWidth="1"/>
    <col min="69" max="70" width="9.140625" style="11"/>
    <col min="71" max="71" width="11.42578125" style="11" customWidth="1"/>
    <col min="72" max="72" width="8.7109375" style="11" customWidth="1"/>
    <col min="73" max="77" width="9.140625" style="11"/>
    <col min="78" max="78" width="14.42578125" style="11" customWidth="1"/>
    <col min="79" max="16384" width="9.140625" style="11"/>
  </cols>
  <sheetData>
    <row r="1" spans="1:78" s="237" customFormat="1" ht="46.5" customHeight="1" thickBot="1" x14ac:dyDescent="0.3">
      <c r="A1" s="161" t="s">
        <v>1</v>
      </c>
      <c r="B1" s="1" t="s">
        <v>56</v>
      </c>
      <c r="C1" s="1" t="s">
        <v>2</v>
      </c>
      <c r="D1" s="1" t="s">
        <v>57</v>
      </c>
      <c r="E1" s="1" t="s">
        <v>46</v>
      </c>
      <c r="F1" s="1" t="s">
        <v>98</v>
      </c>
      <c r="G1" s="1" t="s">
        <v>44</v>
      </c>
      <c r="H1" s="207" t="s">
        <v>81</v>
      </c>
      <c r="I1" s="1" t="s">
        <v>45</v>
      </c>
      <c r="J1" s="1" t="s">
        <v>65</v>
      </c>
      <c r="K1" s="1" t="s">
        <v>66</v>
      </c>
      <c r="L1" s="1" t="s">
        <v>47</v>
      </c>
      <c r="M1" s="1" t="s">
        <v>83</v>
      </c>
      <c r="N1" s="1" t="s">
        <v>54</v>
      </c>
      <c r="O1" s="1" t="s">
        <v>48</v>
      </c>
      <c r="P1" s="1" t="s">
        <v>49</v>
      </c>
      <c r="Q1" s="1" t="s">
        <v>50</v>
      </c>
      <c r="R1" s="1" t="s">
        <v>55</v>
      </c>
      <c r="S1" s="1" t="s">
        <v>51</v>
      </c>
      <c r="T1" s="1" t="s">
        <v>82</v>
      </c>
      <c r="U1" s="1" t="s">
        <v>52</v>
      </c>
      <c r="V1" s="1" t="s">
        <v>67</v>
      </c>
      <c r="W1" s="1" t="s">
        <v>53</v>
      </c>
      <c r="X1" s="230" t="s">
        <v>23</v>
      </c>
      <c r="Y1" s="230" t="s">
        <v>24</v>
      </c>
      <c r="Z1" s="230" t="s">
        <v>25</v>
      </c>
      <c r="AA1" s="230" t="s">
        <v>26</v>
      </c>
      <c r="AB1" s="230" t="s">
        <v>27</v>
      </c>
      <c r="AC1" s="230" t="s">
        <v>28</v>
      </c>
      <c r="AD1" s="230" t="s">
        <v>29</v>
      </c>
      <c r="AE1" s="230" t="s">
        <v>30</v>
      </c>
      <c r="AF1" s="230" t="s">
        <v>31</v>
      </c>
      <c r="AG1" s="230" t="s">
        <v>32</v>
      </c>
      <c r="AH1" s="231" t="s">
        <v>11</v>
      </c>
      <c r="AI1" s="231" t="s">
        <v>12</v>
      </c>
      <c r="AJ1" s="232" t="s">
        <v>33</v>
      </c>
      <c r="AK1" s="232" t="s">
        <v>112</v>
      </c>
      <c r="AL1" s="232" t="s">
        <v>34</v>
      </c>
      <c r="AM1" s="232" t="s">
        <v>140</v>
      </c>
      <c r="AN1" s="232" t="s">
        <v>141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233" t="s">
        <v>113</v>
      </c>
      <c r="AV1" s="233" t="s">
        <v>114</v>
      </c>
      <c r="AW1" s="1" t="s">
        <v>99</v>
      </c>
      <c r="AX1" s="1" t="s">
        <v>104</v>
      </c>
      <c r="AY1" s="1" t="s">
        <v>100</v>
      </c>
      <c r="AZ1" s="1" t="s">
        <v>101</v>
      </c>
      <c r="BA1" s="1" t="s">
        <v>102</v>
      </c>
      <c r="BB1" s="1" t="s">
        <v>103</v>
      </c>
      <c r="BC1" s="208" t="s">
        <v>531</v>
      </c>
      <c r="BD1" s="208" t="s">
        <v>532</v>
      </c>
      <c r="BE1" s="208" t="s">
        <v>533</v>
      </c>
      <c r="BF1" s="208" t="s">
        <v>534</v>
      </c>
      <c r="BG1" s="208" t="s">
        <v>535</v>
      </c>
      <c r="BH1" s="208" t="s">
        <v>536</v>
      </c>
      <c r="BI1" s="209" t="s">
        <v>615</v>
      </c>
      <c r="BJ1" s="209" t="s">
        <v>616</v>
      </c>
      <c r="BK1" s="209" t="s">
        <v>617</v>
      </c>
      <c r="BL1" s="209" t="s">
        <v>618</v>
      </c>
      <c r="BM1" s="209" t="s">
        <v>619</v>
      </c>
      <c r="BN1" s="209" t="s">
        <v>620</v>
      </c>
      <c r="BO1" s="210" t="s">
        <v>614</v>
      </c>
      <c r="BP1" s="210" t="s">
        <v>621</v>
      </c>
      <c r="BQ1" s="210" t="s">
        <v>622</v>
      </c>
      <c r="BR1" s="210" t="s">
        <v>623</v>
      </c>
      <c r="BS1" s="210" t="s">
        <v>624</v>
      </c>
      <c r="BT1" s="210" t="s">
        <v>625</v>
      </c>
      <c r="BU1" s="234" t="s">
        <v>19</v>
      </c>
      <c r="BV1" s="235" t="s">
        <v>20</v>
      </c>
      <c r="BW1" s="235" t="s">
        <v>21</v>
      </c>
      <c r="BX1" s="235" t="s">
        <v>22</v>
      </c>
      <c r="BY1" s="235" t="s">
        <v>537</v>
      </c>
      <c r="BZ1" s="236" t="s">
        <v>77</v>
      </c>
    </row>
    <row r="2" spans="1:78" s="86" customFormat="1" x14ac:dyDescent="0.25">
      <c r="A2" s="211">
        <v>1</v>
      </c>
      <c r="B2" s="83" t="s">
        <v>160</v>
      </c>
      <c r="C2" s="83" t="s">
        <v>172</v>
      </c>
      <c r="D2" s="212" t="s">
        <v>59</v>
      </c>
      <c r="E2" s="83" t="s">
        <v>235</v>
      </c>
      <c r="F2" s="83" t="s">
        <v>84</v>
      </c>
      <c r="G2" s="83" t="s">
        <v>95</v>
      </c>
      <c r="H2" s="83" t="s">
        <v>96</v>
      </c>
      <c r="I2" s="79">
        <v>42036</v>
      </c>
      <c r="J2" s="83" t="s">
        <v>3</v>
      </c>
      <c r="K2" s="79">
        <v>42036</v>
      </c>
      <c r="L2" s="79">
        <v>42036</v>
      </c>
      <c r="M2" s="83"/>
      <c r="N2" s="83" t="s">
        <v>4</v>
      </c>
      <c r="O2" s="83" t="s">
        <v>115</v>
      </c>
      <c r="P2" s="83" t="s">
        <v>5</v>
      </c>
      <c r="Q2" s="83" t="s">
        <v>6</v>
      </c>
      <c r="R2" s="83" t="s">
        <v>7</v>
      </c>
      <c r="S2" s="83"/>
      <c r="T2" s="83"/>
      <c r="U2" s="83" t="s">
        <v>10</v>
      </c>
      <c r="V2" s="83" t="s">
        <v>8</v>
      </c>
      <c r="W2" s="83" t="s">
        <v>9</v>
      </c>
      <c r="X2" s="84">
        <v>2500000</v>
      </c>
      <c r="Y2" s="84">
        <v>500000</v>
      </c>
      <c r="Z2" s="83">
        <v>25000</v>
      </c>
      <c r="AA2" s="83">
        <v>75000</v>
      </c>
      <c r="AB2" s="84">
        <v>0</v>
      </c>
      <c r="AC2" s="84">
        <v>0</v>
      </c>
      <c r="AD2" s="84">
        <v>2500</v>
      </c>
      <c r="AE2" s="83">
        <v>1500</v>
      </c>
      <c r="AF2" s="213">
        <v>0</v>
      </c>
      <c r="AG2" s="213">
        <v>0</v>
      </c>
      <c r="AH2" s="213">
        <v>0</v>
      </c>
      <c r="AI2" s="213">
        <v>0</v>
      </c>
      <c r="AJ2" s="83">
        <v>50000</v>
      </c>
      <c r="AK2" s="83" t="s">
        <v>234</v>
      </c>
      <c r="AL2" s="83">
        <v>2500</v>
      </c>
      <c r="AM2" s="213"/>
      <c r="AN2" s="83"/>
      <c r="AO2" s="84">
        <v>500000</v>
      </c>
      <c r="AP2" s="84">
        <v>100000</v>
      </c>
      <c r="AQ2" s="83">
        <v>4500</v>
      </c>
      <c r="AR2" s="83">
        <v>14700</v>
      </c>
      <c r="AS2" s="213">
        <v>0</v>
      </c>
      <c r="AT2" s="213">
        <v>0</v>
      </c>
      <c r="AU2" s="83">
        <v>50000</v>
      </c>
      <c r="AV2" s="83">
        <v>2500</v>
      </c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3" t="s">
        <v>85</v>
      </c>
      <c r="BV2" s="83" t="s">
        <v>86</v>
      </c>
      <c r="BW2" s="83" t="s">
        <v>85</v>
      </c>
      <c r="BX2" s="83"/>
      <c r="BY2" s="83"/>
      <c r="BZ2" s="83"/>
    </row>
    <row r="3" spans="1:78" s="88" customFormat="1" x14ac:dyDescent="0.25">
      <c r="A3" s="214"/>
      <c r="B3" s="81"/>
      <c r="C3" s="81" t="s">
        <v>173</v>
      </c>
      <c r="D3" s="103" t="s">
        <v>60</v>
      </c>
      <c r="E3" s="81" t="s">
        <v>235</v>
      </c>
      <c r="F3" s="81" t="s">
        <v>84</v>
      </c>
      <c r="G3" s="81" t="s">
        <v>95</v>
      </c>
      <c r="H3" s="81" t="s">
        <v>96</v>
      </c>
      <c r="I3" s="66">
        <v>42064</v>
      </c>
      <c r="J3" s="81" t="s">
        <v>3</v>
      </c>
      <c r="K3" s="66">
        <v>42064</v>
      </c>
      <c r="L3" s="66">
        <v>42064</v>
      </c>
      <c r="M3" s="81"/>
      <c r="N3" s="81" t="s">
        <v>4</v>
      </c>
      <c r="O3" s="81" t="s">
        <v>115</v>
      </c>
      <c r="P3" s="81" t="s">
        <v>5</v>
      </c>
      <c r="Q3" s="81" t="s">
        <v>6</v>
      </c>
      <c r="R3" s="81" t="s">
        <v>7</v>
      </c>
      <c r="S3" s="81"/>
      <c r="T3" s="81"/>
      <c r="U3" s="81" t="s">
        <v>87</v>
      </c>
      <c r="V3" s="81" t="s">
        <v>8</v>
      </c>
      <c r="W3" s="81" t="s">
        <v>9</v>
      </c>
      <c r="X3" s="82">
        <v>3000000</v>
      </c>
      <c r="Y3" s="82">
        <v>25000</v>
      </c>
      <c r="Z3" s="81">
        <v>15000</v>
      </c>
      <c r="AA3" s="143">
        <v>0</v>
      </c>
      <c r="AB3" s="82">
        <v>250000</v>
      </c>
      <c r="AC3" s="82">
        <v>10000</v>
      </c>
      <c r="AD3" s="82">
        <v>0</v>
      </c>
      <c r="AE3" s="143">
        <v>0</v>
      </c>
      <c r="AF3" s="82">
        <v>1000</v>
      </c>
      <c r="AG3" s="82">
        <v>1000</v>
      </c>
      <c r="AH3" s="143">
        <v>0</v>
      </c>
      <c r="AI3" s="82">
        <v>95000</v>
      </c>
      <c r="AJ3" s="81"/>
      <c r="AK3" s="81"/>
      <c r="AL3" s="81"/>
      <c r="AM3" s="143"/>
      <c r="AN3" s="81"/>
      <c r="AO3" s="82">
        <v>549600</v>
      </c>
      <c r="AP3" s="82">
        <v>3000</v>
      </c>
      <c r="AQ3" s="81">
        <v>3000</v>
      </c>
      <c r="AR3" s="143">
        <v>0</v>
      </c>
      <c r="AS3" s="143">
        <v>0</v>
      </c>
      <c r="AT3" s="82">
        <v>19000</v>
      </c>
      <c r="AU3" s="143">
        <v>0</v>
      </c>
      <c r="AV3" s="143">
        <v>0</v>
      </c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 t="s">
        <v>85</v>
      </c>
      <c r="BV3" s="81" t="s">
        <v>86</v>
      </c>
      <c r="BW3" s="81" t="s">
        <v>85</v>
      </c>
      <c r="BX3" s="81"/>
      <c r="BY3" s="81"/>
      <c r="BZ3" s="81"/>
    </row>
    <row r="4" spans="1:78" s="88" customFormat="1" x14ac:dyDescent="0.25">
      <c r="A4" s="214"/>
      <c r="B4" s="81"/>
      <c r="C4" s="81" t="s">
        <v>153</v>
      </c>
      <c r="D4" s="81" t="s">
        <v>58</v>
      </c>
      <c r="E4" s="81"/>
      <c r="F4" s="81"/>
      <c r="G4" s="81"/>
      <c r="H4" s="81"/>
      <c r="I4" s="66">
        <v>42036</v>
      </c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143">
        <v>0</v>
      </c>
      <c r="Y4" s="143">
        <v>0</v>
      </c>
      <c r="Z4" s="143">
        <v>0</v>
      </c>
      <c r="AA4" s="143">
        <v>0</v>
      </c>
      <c r="AB4" s="143">
        <v>0</v>
      </c>
      <c r="AC4" s="143">
        <v>0</v>
      </c>
      <c r="AD4" s="143">
        <v>0</v>
      </c>
      <c r="AE4" s="143">
        <v>0</v>
      </c>
      <c r="AF4" s="143">
        <v>0</v>
      </c>
      <c r="AG4" s="143">
        <v>0</v>
      </c>
      <c r="AH4" s="143">
        <v>0</v>
      </c>
      <c r="AI4" s="143">
        <v>0</v>
      </c>
      <c r="AJ4" s="81"/>
      <c r="AK4" s="81"/>
      <c r="AL4" s="81"/>
      <c r="AM4" s="143"/>
      <c r="AN4" s="81"/>
      <c r="AO4" s="82">
        <v>500000</v>
      </c>
      <c r="AP4" s="82">
        <v>100000</v>
      </c>
      <c r="AQ4" s="82">
        <v>4500</v>
      </c>
      <c r="AR4" s="82">
        <v>14700</v>
      </c>
      <c r="AS4" s="143">
        <v>0</v>
      </c>
      <c r="AT4" s="143">
        <v>0</v>
      </c>
      <c r="AU4" s="82">
        <v>50000</v>
      </c>
      <c r="AV4" s="82">
        <v>2500</v>
      </c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</row>
    <row r="5" spans="1:78" s="88" customFormat="1" x14ac:dyDescent="0.25">
      <c r="A5" s="214"/>
      <c r="B5" s="81"/>
      <c r="C5" s="81" t="s">
        <v>174</v>
      </c>
      <c r="D5" s="103" t="s">
        <v>88</v>
      </c>
      <c r="E5" s="81" t="s">
        <v>235</v>
      </c>
      <c r="F5" s="81" t="s">
        <v>84</v>
      </c>
      <c r="G5" s="81" t="s">
        <v>95</v>
      </c>
      <c r="H5" s="81" t="s">
        <v>96</v>
      </c>
      <c r="I5" s="66">
        <v>42095</v>
      </c>
      <c r="J5" s="81" t="s">
        <v>3</v>
      </c>
      <c r="K5" s="66">
        <v>42095</v>
      </c>
      <c r="L5" s="66">
        <v>42095</v>
      </c>
      <c r="M5" s="81"/>
      <c r="N5" s="81" t="s">
        <v>4</v>
      </c>
      <c r="O5" s="81" t="s">
        <v>115</v>
      </c>
      <c r="P5" s="81" t="s">
        <v>5</v>
      </c>
      <c r="Q5" s="81" t="s">
        <v>6</v>
      </c>
      <c r="R5" s="81" t="s">
        <v>7</v>
      </c>
      <c r="S5" s="81"/>
      <c r="T5" s="81"/>
      <c r="U5" s="81" t="s">
        <v>89</v>
      </c>
      <c r="V5" s="81" t="s">
        <v>8</v>
      </c>
      <c r="W5" s="81" t="s">
        <v>9</v>
      </c>
      <c r="X5" s="82">
        <v>0</v>
      </c>
      <c r="Y5" s="82">
        <v>0</v>
      </c>
      <c r="Z5" s="81">
        <v>25000</v>
      </c>
      <c r="AA5" s="81">
        <v>50000</v>
      </c>
      <c r="AB5" s="82">
        <v>0</v>
      </c>
      <c r="AC5" s="82">
        <v>0</v>
      </c>
      <c r="AD5" s="82">
        <v>0</v>
      </c>
      <c r="AE5" s="143">
        <v>0</v>
      </c>
      <c r="AF5" s="143">
        <v>0</v>
      </c>
      <c r="AG5" s="143">
        <v>0</v>
      </c>
      <c r="AH5" s="143">
        <v>0</v>
      </c>
      <c r="AI5" s="82">
        <v>500000</v>
      </c>
      <c r="AJ5" s="81"/>
      <c r="AK5" s="81" t="s">
        <v>234</v>
      </c>
      <c r="AL5" s="81">
        <v>25000</v>
      </c>
      <c r="AM5" s="81"/>
      <c r="AN5" s="81"/>
      <c r="AO5" s="143">
        <v>0</v>
      </c>
      <c r="AP5" s="143">
        <v>0</v>
      </c>
      <c r="AQ5" s="81">
        <v>5000</v>
      </c>
      <c r="AR5" s="81">
        <v>10000</v>
      </c>
      <c r="AS5" s="143">
        <v>0</v>
      </c>
      <c r="AT5" s="82">
        <v>100000</v>
      </c>
      <c r="AU5" s="143">
        <v>0</v>
      </c>
      <c r="AV5" s="143">
        <v>0</v>
      </c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 t="s">
        <v>85</v>
      </c>
      <c r="BV5" s="81" t="s">
        <v>85</v>
      </c>
      <c r="BW5" s="81" t="s">
        <v>85</v>
      </c>
      <c r="BX5" s="81"/>
      <c r="BY5" s="81"/>
      <c r="BZ5" s="81"/>
    </row>
    <row r="6" spans="1:78" s="88" customFormat="1" x14ac:dyDescent="0.25">
      <c r="A6" s="214"/>
      <c r="B6" s="81"/>
      <c r="C6" s="81" t="s">
        <v>154</v>
      </c>
      <c r="D6" s="81" t="s">
        <v>61</v>
      </c>
      <c r="E6" s="81"/>
      <c r="F6" s="81"/>
      <c r="G6" s="81"/>
      <c r="H6" s="81"/>
      <c r="I6" s="66">
        <v>42064</v>
      </c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143">
        <v>0</v>
      </c>
      <c r="Y6" s="143">
        <v>0</v>
      </c>
      <c r="Z6" s="143">
        <v>0</v>
      </c>
      <c r="AA6" s="143">
        <v>0</v>
      </c>
      <c r="AB6" s="143">
        <v>0</v>
      </c>
      <c r="AC6" s="143">
        <v>0</v>
      </c>
      <c r="AD6" s="143">
        <v>0</v>
      </c>
      <c r="AE6" s="143">
        <v>0</v>
      </c>
      <c r="AF6" s="143">
        <v>0</v>
      </c>
      <c r="AG6" s="143">
        <v>0</v>
      </c>
      <c r="AH6" s="143">
        <v>0</v>
      </c>
      <c r="AI6" s="143">
        <v>0</v>
      </c>
      <c r="AJ6" s="81"/>
      <c r="AK6" s="81"/>
      <c r="AL6" s="81"/>
      <c r="AM6" s="81"/>
      <c r="AN6" s="81"/>
      <c r="AO6" s="82">
        <v>549600</v>
      </c>
      <c r="AP6" s="82">
        <v>3000</v>
      </c>
      <c r="AQ6" s="82">
        <v>3000</v>
      </c>
      <c r="AR6" s="81">
        <v>0</v>
      </c>
      <c r="AS6" s="143">
        <v>0</v>
      </c>
      <c r="AT6" s="82">
        <v>19000</v>
      </c>
      <c r="AU6" s="143">
        <v>0</v>
      </c>
      <c r="AV6" s="143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</row>
    <row r="7" spans="1:78" s="88" customFormat="1" x14ac:dyDescent="0.25">
      <c r="A7" s="214"/>
      <c r="B7" s="81"/>
      <c r="C7" s="81" t="s">
        <v>155</v>
      </c>
      <c r="D7" s="81" t="s">
        <v>58</v>
      </c>
      <c r="E7" s="81"/>
      <c r="F7" s="81"/>
      <c r="G7" s="81"/>
      <c r="H7" s="81"/>
      <c r="I7" s="66">
        <v>42036</v>
      </c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143">
        <v>0</v>
      </c>
      <c r="Y7" s="143">
        <v>0</v>
      </c>
      <c r="Z7" s="143">
        <v>0</v>
      </c>
      <c r="AA7" s="143">
        <v>0</v>
      </c>
      <c r="AB7" s="143">
        <v>0</v>
      </c>
      <c r="AC7" s="143">
        <v>0</v>
      </c>
      <c r="AD7" s="143">
        <v>0</v>
      </c>
      <c r="AE7" s="143">
        <v>0</v>
      </c>
      <c r="AF7" s="143">
        <v>0</v>
      </c>
      <c r="AG7" s="143">
        <v>0</v>
      </c>
      <c r="AH7" s="143">
        <v>0</v>
      </c>
      <c r="AI7" s="143">
        <v>0</v>
      </c>
      <c r="AJ7" s="81"/>
      <c r="AK7" s="81"/>
      <c r="AL7" s="81"/>
      <c r="AM7" s="81"/>
      <c r="AN7" s="81"/>
      <c r="AO7" s="82">
        <v>500000</v>
      </c>
      <c r="AP7" s="82">
        <v>100000</v>
      </c>
      <c r="AQ7" s="82">
        <v>4500</v>
      </c>
      <c r="AR7" s="82">
        <v>14700</v>
      </c>
      <c r="AS7" s="143">
        <v>0</v>
      </c>
      <c r="AT7" s="143">
        <v>0</v>
      </c>
      <c r="AU7" s="82">
        <v>50000</v>
      </c>
      <c r="AV7" s="82">
        <v>2500</v>
      </c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81"/>
      <c r="BX7" s="81"/>
      <c r="BY7" s="81"/>
      <c r="BZ7" s="81"/>
    </row>
    <row r="8" spans="1:78" s="88" customFormat="1" x14ac:dyDescent="0.25">
      <c r="A8" s="214"/>
      <c r="B8" s="81"/>
      <c r="C8" s="81" t="s">
        <v>170</v>
      </c>
      <c r="D8" s="103" t="s">
        <v>90</v>
      </c>
      <c r="E8" s="81"/>
      <c r="F8" s="81"/>
      <c r="G8" s="81"/>
      <c r="H8" s="81"/>
      <c r="I8" s="66">
        <v>42064</v>
      </c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2">
        <v>3500000</v>
      </c>
      <c r="Y8" s="82">
        <v>25000</v>
      </c>
      <c r="Z8" s="143">
        <v>0</v>
      </c>
      <c r="AA8" s="143">
        <v>0</v>
      </c>
      <c r="AB8" s="82">
        <v>250000</v>
      </c>
      <c r="AC8" s="82">
        <v>10000</v>
      </c>
      <c r="AD8" s="82">
        <v>0</v>
      </c>
      <c r="AE8" s="81">
        <v>0</v>
      </c>
      <c r="AF8" s="82">
        <v>1000</v>
      </c>
      <c r="AG8" s="82">
        <v>1000</v>
      </c>
      <c r="AH8" s="82">
        <v>500000</v>
      </c>
      <c r="AI8" s="82">
        <v>95000</v>
      </c>
      <c r="AJ8" s="81"/>
      <c r="AK8" s="81"/>
      <c r="AL8" s="81"/>
      <c r="AM8" s="81"/>
      <c r="AN8" s="81"/>
      <c r="AO8" s="82">
        <v>649600</v>
      </c>
      <c r="AP8" s="82">
        <v>3000</v>
      </c>
      <c r="AQ8" s="143">
        <v>0</v>
      </c>
      <c r="AR8" s="143">
        <v>0</v>
      </c>
      <c r="AS8" s="82">
        <v>47400</v>
      </c>
      <c r="AT8" s="82">
        <v>19000</v>
      </c>
      <c r="AU8" s="143">
        <v>0</v>
      </c>
      <c r="AV8" s="143">
        <v>0</v>
      </c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</row>
    <row r="9" spans="1:78" s="88" customFormat="1" x14ac:dyDescent="0.25">
      <c r="A9" s="214"/>
      <c r="B9" s="81"/>
      <c r="C9" s="81" t="s">
        <v>156</v>
      </c>
      <c r="D9" s="81" t="s">
        <v>91</v>
      </c>
      <c r="E9" s="81"/>
      <c r="F9" s="81"/>
      <c r="G9" s="81"/>
      <c r="H9" s="81"/>
      <c r="I9" s="66">
        <v>42095</v>
      </c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143">
        <v>0</v>
      </c>
      <c r="Y9" s="143">
        <v>0</v>
      </c>
      <c r="Z9" s="143">
        <v>0</v>
      </c>
      <c r="AA9" s="143">
        <v>0</v>
      </c>
      <c r="AB9" s="143">
        <v>0</v>
      </c>
      <c r="AC9" s="143">
        <v>0</v>
      </c>
      <c r="AD9" s="143">
        <v>0</v>
      </c>
      <c r="AE9" s="143">
        <v>0</v>
      </c>
      <c r="AF9" s="143">
        <v>0</v>
      </c>
      <c r="AG9" s="143">
        <v>0</v>
      </c>
      <c r="AH9" s="143">
        <v>0</v>
      </c>
      <c r="AI9" s="143">
        <v>0</v>
      </c>
      <c r="AJ9" s="81"/>
      <c r="AK9" s="81"/>
      <c r="AL9" s="81"/>
      <c r="AM9" s="81"/>
      <c r="AN9" s="81"/>
      <c r="AO9" s="143">
        <v>0</v>
      </c>
      <c r="AP9" s="143">
        <v>0</v>
      </c>
      <c r="AQ9" s="82">
        <v>5000</v>
      </c>
      <c r="AR9" s="82">
        <v>10000</v>
      </c>
      <c r="AS9" s="143">
        <v>0</v>
      </c>
      <c r="AT9" s="82">
        <v>100000</v>
      </c>
      <c r="AU9" s="143">
        <v>0</v>
      </c>
      <c r="AV9" s="82">
        <v>25000</v>
      </c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</row>
    <row r="10" spans="1:78" s="88" customFormat="1" x14ac:dyDescent="0.25">
      <c r="A10" s="214"/>
      <c r="B10" s="81"/>
      <c r="C10" s="81" t="s">
        <v>157</v>
      </c>
      <c r="D10" s="81" t="s">
        <v>58</v>
      </c>
      <c r="E10" s="81"/>
      <c r="F10" s="81"/>
      <c r="G10" s="81"/>
      <c r="H10" s="81"/>
      <c r="I10" s="66">
        <v>42036</v>
      </c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143">
        <v>0</v>
      </c>
      <c r="Y10" s="143">
        <v>0</v>
      </c>
      <c r="Z10" s="143">
        <v>0</v>
      </c>
      <c r="AA10" s="143">
        <v>0</v>
      </c>
      <c r="AB10" s="143">
        <v>0</v>
      </c>
      <c r="AC10" s="143">
        <v>0</v>
      </c>
      <c r="AD10" s="143">
        <v>0</v>
      </c>
      <c r="AE10" s="143">
        <v>0</v>
      </c>
      <c r="AF10" s="143">
        <v>0</v>
      </c>
      <c r="AG10" s="143">
        <v>0</v>
      </c>
      <c r="AH10" s="143">
        <v>0</v>
      </c>
      <c r="AI10" s="143">
        <v>0</v>
      </c>
      <c r="AJ10" s="81"/>
      <c r="AK10" s="81"/>
      <c r="AL10" s="81"/>
      <c r="AM10" s="81"/>
      <c r="AN10" s="81"/>
      <c r="AO10" s="82">
        <v>500000</v>
      </c>
      <c r="AP10" s="82">
        <v>100000</v>
      </c>
      <c r="AQ10" s="82">
        <v>4500</v>
      </c>
      <c r="AR10" s="82">
        <v>14700</v>
      </c>
      <c r="AS10" s="143">
        <v>0</v>
      </c>
      <c r="AT10" s="143">
        <v>0</v>
      </c>
      <c r="AU10" s="82">
        <v>50000</v>
      </c>
      <c r="AV10" s="82">
        <v>2500</v>
      </c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</row>
    <row r="11" spans="1:78" s="88" customFormat="1" ht="15" customHeight="1" x14ac:dyDescent="0.25">
      <c r="A11" s="214"/>
      <c r="B11" s="81"/>
      <c r="C11" s="81" t="s">
        <v>171</v>
      </c>
      <c r="D11" s="103" t="s">
        <v>92</v>
      </c>
      <c r="E11" s="81"/>
      <c r="F11" s="81"/>
      <c r="G11" s="81"/>
      <c r="H11" s="81"/>
      <c r="I11" s="66">
        <v>42036</v>
      </c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9">
        <v>7500000</v>
      </c>
      <c r="Y11" s="89">
        <v>500000</v>
      </c>
      <c r="Z11" s="89">
        <v>25000</v>
      </c>
      <c r="AA11" s="89">
        <v>75000</v>
      </c>
      <c r="AB11" s="89">
        <v>25000</v>
      </c>
      <c r="AC11" s="89">
        <v>500000</v>
      </c>
      <c r="AD11" s="89">
        <v>2500</v>
      </c>
      <c r="AE11" s="89">
        <v>1500</v>
      </c>
      <c r="AF11" s="89">
        <v>5000</v>
      </c>
      <c r="AG11" s="89">
        <v>250000</v>
      </c>
      <c r="AH11" s="89">
        <v>50000</v>
      </c>
      <c r="AI11" s="89">
        <v>75000</v>
      </c>
      <c r="AJ11" s="89">
        <v>70000</v>
      </c>
      <c r="AK11" s="164" t="s">
        <v>234</v>
      </c>
      <c r="AL11" s="89">
        <v>10000</v>
      </c>
      <c r="AM11" s="81"/>
      <c r="AN11" s="81"/>
      <c r="AO11" s="82">
        <v>700000</v>
      </c>
      <c r="AP11" s="143">
        <v>0</v>
      </c>
      <c r="AQ11" s="82">
        <v>4500</v>
      </c>
      <c r="AR11" s="82">
        <v>14700</v>
      </c>
      <c r="AS11" s="143">
        <v>0</v>
      </c>
      <c r="AT11" s="82">
        <v>15000</v>
      </c>
      <c r="AU11" s="82">
        <v>70000</v>
      </c>
      <c r="AV11" s="82">
        <v>12500</v>
      </c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</row>
    <row r="12" spans="1:78" s="88" customFormat="1" x14ac:dyDescent="0.25">
      <c r="A12" s="214"/>
      <c r="B12" s="81"/>
      <c r="C12" s="81" t="s">
        <v>158</v>
      </c>
      <c r="D12" s="81" t="s">
        <v>91</v>
      </c>
      <c r="E12" s="81"/>
      <c r="F12" s="81"/>
      <c r="G12" s="81"/>
      <c r="H12" s="81"/>
      <c r="I12" s="66">
        <v>42095</v>
      </c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143">
        <v>0</v>
      </c>
      <c r="Y12" s="143">
        <v>0</v>
      </c>
      <c r="Z12" s="143">
        <v>0</v>
      </c>
      <c r="AA12" s="143">
        <v>0</v>
      </c>
      <c r="AB12" s="143">
        <v>0</v>
      </c>
      <c r="AC12" s="143">
        <v>0</v>
      </c>
      <c r="AD12" s="143">
        <v>0</v>
      </c>
      <c r="AE12" s="143">
        <v>0</v>
      </c>
      <c r="AF12" s="143">
        <v>0</v>
      </c>
      <c r="AG12" s="143">
        <v>0</v>
      </c>
      <c r="AH12" s="143">
        <v>0</v>
      </c>
      <c r="AI12" s="143">
        <v>0</v>
      </c>
      <c r="AJ12" s="81"/>
      <c r="AK12" s="81"/>
      <c r="AL12" s="81"/>
      <c r="AM12" s="81"/>
      <c r="AN12" s="81"/>
      <c r="AO12" s="143">
        <v>0</v>
      </c>
      <c r="AP12" s="143">
        <v>0</v>
      </c>
      <c r="AQ12" s="82">
        <v>5000</v>
      </c>
      <c r="AR12" s="82">
        <v>10000</v>
      </c>
      <c r="AS12" s="143">
        <v>0</v>
      </c>
      <c r="AT12" s="82">
        <v>100000</v>
      </c>
      <c r="AU12" s="143">
        <v>0</v>
      </c>
      <c r="AV12" s="82">
        <v>25000</v>
      </c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</row>
    <row r="13" spans="1:78" s="92" customFormat="1" ht="15.75" thickBot="1" x14ac:dyDescent="0.3">
      <c r="A13" s="215"/>
      <c r="B13" s="90"/>
      <c r="C13" s="90" t="s">
        <v>159</v>
      </c>
      <c r="D13" s="90" t="s">
        <v>61</v>
      </c>
      <c r="E13" s="90"/>
      <c r="F13" s="90"/>
      <c r="G13" s="90"/>
      <c r="H13" s="90"/>
      <c r="I13" s="80">
        <v>42064</v>
      </c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216">
        <v>0</v>
      </c>
      <c r="Y13" s="216">
        <v>0</v>
      </c>
      <c r="Z13" s="216">
        <v>0</v>
      </c>
      <c r="AA13" s="216">
        <v>0</v>
      </c>
      <c r="AB13" s="216">
        <v>0</v>
      </c>
      <c r="AC13" s="216">
        <v>0</v>
      </c>
      <c r="AD13" s="216">
        <v>0</v>
      </c>
      <c r="AE13" s="216">
        <v>0</v>
      </c>
      <c r="AF13" s="216">
        <v>0</v>
      </c>
      <c r="AG13" s="216">
        <v>0</v>
      </c>
      <c r="AH13" s="216">
        <v>0</v>
      </c>
      <c r="AI13" s="216">
        <v>0</v>
      </c>
      <c r="AJ13" s="90"/>
      <c r="AK13" s="90"/>
      <c r="AL13" s="90"/>
      <c r="AM13" s="90"/>
      <c r="AN13" s="90"/>
      <c r="AO13" s="91">
        <v>649600</v>
      </c>
      <c r="AP13" s="91">
        <v>3000</v>
      </c>
      <c r="AQ13" s="216">
        <v>0</v>
      </c>
      <c r="AR13" s="216">
        <v>0</v>
      </c>
      <c r="AS13" s="91">
        <v>47400</v>
      </c>
      <c r="AT13" s="91">
        <v>19000</v>
      </c>
      <c r="AU13" s="216">
        <v>0</v>
      </c>
      <c r="AV13" s="216">
        <v>0</v>
      </c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0"/>
      <c r="BP13" s="90"/>
      <c r="BQ13" s="90"/>
      <c r="BR13" s="90"/>
      <c r="BS13" s="90"/>
      <c r="BT13" s="90"/>
      <c r="BU13" s="90"/>
      <c r="BV13" s="90"/>
      <c r="BW13" s="90"/>
      <c r="BX13" s="90"/>
      <c r="BY13" s="90"/>
      <c r="BZ13" s="90"/>
    </row>
    <row r="14" spans="1:78" s="265" customFormat="1" x14ac:dyDescent="0.25">
      <c r="A14" s="264"/>
      <c r="B14" s="264"/>
      <c r="C14" s="264"/>
      <c r="D14" s="264"/>
      <c r="E14" s="264"/>
      <c r="F14" s="264"/>
      <c r="G14" s="264"/>
      <c r="H14" s="264"/>
      <c r="I14" s="264"/>
      <c r="J14" s="264"/>
      <c r="K14" s="264"/>
      <c r="L14" s="264"/>
      <c r="M14" s="264"/>
      <c r="N14" s="264"/>
      <c r="O14" s="264"/>
      <c r="P14" s="264"/>
      <c r="Q14" s="264"/>
      <c r="R14" s="264"/>
      <c r="S14" s="264"/>
      <c r="T14" s="264"/>
      <c r="U14" s="264"/>
      <c r="V14" s="264"/>
      <c r="W14" s="264"/>
      <c r="X14" s="264"/>
      <c r="Y14" s="264"/>
      <c r="Z14" s="264"/>
      <c r="AA14" s="264"/>
      <c r="AB14" s="264"/>
      <c r="AC14" s="264"/>
      <c r="AD14" s="264"/>
      <c r="AE14" s="264"/>
      <c r="AF14" s="264"/>
      <c r="AG14" s="264"/>
      <c r="AH14" s="264"/>
      <c r="AI14" s="264"/>
      <c r="AJ14" s="264"/>
      <c r="AK14" s="264"/>
      <c r="AL14" s="264"/>
      <c r="AM14" s="264"/>
      <c r="AN14" s="264"/>
      <c r="AO14" s="264"/>
      <c r="AP14" s="264"/>
      <c r="AQ14" s="264"/>
      <c r="AR14" s="264"/>
      <c r="AS14" s="264"/>
      <c r="AT14" s="264"/>
      <c r="AU14" s="264"/>
      <c r="AV14" s="264"/>
      <c r="AW14" s="264"/>
      <c r="AX14" s="264"/>
      <c r="AY14" s="264"/>
      <c r="AZ14" s="264"/>
      <c r="BA14" s="264"/>
      <c r="BB14" s="264"/>
      <c r="BC14" s="264"/>
      <c r="BD14" s="264"/>
      <c r="BE14" s="264"/>
      <c r="BF14" s="264"/>
      <c r="BG14" s="264"/>
      <c r="BH14" s="264"/>
      <c r="BI14" s="264"/>
      <c r="BJ14" s="264"/>
      <c r="BK14" s="264"/>
      <c r="BL14" s="264"/>
      <c r="BM14" s="264"/>
      <c r="BN14" s="264"/>
      <c r="BO14" s="264"/>
      <c r="BP14" s="264"/>
      <c r="BQ14" s="264"/>
      <c r="BR14" s="264"/>
      <c r="BS14" s="264"/>
      <c r="BT14" s="264"/>
      <c r="BU14" s="264"/>
      <c r="BV14" s="264"/>
      <c r="BW14" s="264"/>
      <c r="BX14" s="264"/>
      <c r="BY14" s="264"/>
      <c r="BZ14" s="264"/>
    </row>
    <row r="15" spans="1:78" s="265" customFormat="1" ht="15.75" thickBot="1" x14ac:dyDescent="0.3">
      <c r="A15" s="266"/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6"/>
      <c r="V15" s="266"/>
      <c r="W15" s="266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266"/>
      <c r="AN15" s="266"/>
      <c r="AO15" s="266"/>
      <c r="AP15" s="266"/>
      <c r="AQ15" s="266"/>
      <c r="AR15" s="266"/>
      <c r="AS15" s="266"/>
      <c r="AT15" s="266"/>
      <c r="AU15" s="266"/>
      <c r="AV15" s="266"/>
      <c r="AW15" s="266"/>
      <c r="AX15" s="266"/>
      <c r="AY15" s="266"/>
      <c r="AZ15" s="266"/>
      <c r="BA15" s="266"/>
      <c r="BB15" s="266"/>
      <c r="BC15" s="266"/>
      <c r="BD15" s="266"/>
      <c r="BE15" s="266"/>
      <c r="BF15" s="266"/>
      <c r="BG15" s="266"/>
      <c r="BH15" s="266"/>
      <c r="BI15" s="266"/>
      <c r="BJ15" s="266"/>
      <c r="BK15" s="266"/>
      <c r="BL15" s="266"/>
      <c r="BM15" s="266"/>
      <c r="BN15" s="266"/>
      <c r="BO15" s="266"/>
      <c r="BP15" s="266"/>
      <c r="BQ15" s="266"/>
      <c r="BR15" s="266"/>
      <c r="BS15" s="266"/>
      <c r="BT15" s="266"/>
      <c r="BU15" s="266"/>
      <c r="BV15" s="266"/>
      <c r="BW15" s="266"/>
      <c r="BX15" s="266"/>
      <c r="BY15" s="266"/>
      <c r="BZ15" s="266"/>
    </row>
    <row r="16" spans="1:78" s="86" customFormat="1" ht="15" customHeight="1" x14ac:dyDescent="0.25">
      <c r="A16" s="211">
        <v>2</v>
      </c>
      <c r="B16" s="83" t="s">
        <v>161</v>
      </c>
      <c r="C16" s="83" t="s">
        <v>175</v>
      </c>
      <c r="D16" s="212" t="s">
        <v>59</v>
      </c>
      <c r="E16" s="83" t="s">
        <v>237</v>
      </c>
      <c r="F16" s="83" t="s">
        <v>0</v>
      </c>
      <c r="G16" s="83" t="s">
        <v>64</v>
      </c>
      <c r="H16" s="83" t="s">
        <v>80</v>
      </c>
      <c r="I16" s="79">
        <v>42036</v>
      </c>
      <c r="J16" s="83" t="s">
        <v>3</v>
      </c>
      <c r="K16" s="79">
        <v>42036</v>
      </c>
      <c r="L16" s="79">
        <v>42036</v>
      </c>
      <c r="M16" s="83"/>
      <c r="N16" s="83" t="s">
        <v>4</v>
      </c>
      <c r="O16" s="83" t="s">
        <v>115</v>
      </c>
      <c r="P16" s="83" t="s">
        <v>5</v>
      </c>
      <c r="Q16" s="83" t="s">
        <v>6</v>
      </c>
      <c r="R16" s="83" t="s">
        <v>7</v>
      </c>
      <c r="S16" s="83"/>
      <c r="T16" s="83"/>
      <c r="U16" s="83" t="s">
        <v>10</v>
      </c>
      <c r="V16" s="83" t="s">
        <v>8</v>
      </c>
      <c r="W16" s="83" t="s">
        <v>9</v>
      </c>
      <c r="X16" s="217">
        <v>500000</v>
      </c>
      <c r="Y16" s="217">
        <v>0</v>
      </c>
      <c r="Z16" s="217">
        <v>1000000</v>
      </c>
      <c r="AA16" s="217">
        <v>500000</v>
      </c>
      <c r="AB16" s="217">
        <v>0</v>
      </c>
      <c r="AC16" s="217">
        <v>0</v>
      </c>
      <c r="AD16" s="217">
        <v>0</v>
      </c>
      <c r="AE16" s="217">
        <v>0</v>
      </c>
      <c r="AF16" s="217">
        <v>0</v>
      </c>
      <c r="AG16" s="217">
        <v>0</v>
      </c>
      <c r="AH16" s="217">
        <v>0</v>
      </c>
      <c r="AI16" s="217">
        <v>0</v>
      </c>
      <c r="AJ16" s="217"/>
      <c r="AK16" s="102"/>
      <c r="AL16" s="217"/>
      <c r="AM16" s="83"/>
      <c r="AN16" s="83"/>
      <c r="AO16" s="84">
        <v>50000</v>
      </c>
      <c r="AP16" s="84">
        <v>0</v>
      </c>
      <c r="AQ16" s="84">
        <v>100000</v>
      </c>
      <c r="AR16" s="84">
        <v>50000</v>
      </c>
      <c r="AS16" s="84">
        <v>0</v>
      </c>
      <c r="AT16" s="84">
        <v>0</v>
      </c>
      <c r="AU16" s="84">
        <v>0</v>
      </c>
      <c r="AV16" s="84">
        <v>0</v>
      </c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  <c r="BS16" s="83"/>
      <c r="BT16" s="83"/>
      <c r="BU16" s="83" t="s">
        <v>85</v>
      </c>
      <c r="BV16" s="83" t="s">
        <v>86</v>
      </c>
      <c r="BW16" s="83" t="s">
        <v>85</v>
      </c>
      <c r="BX16" s="83"/>
      <c r="BY16" s="83"/>
      <c r="BZ16" s="83"/>
    </row>
    <row r="17" spans="1:78" s="88" customFormat="1" ht="15" customHeight="1" x14ac:dyDescent="0.25">
      <c r="A17" s="214"/>
      <c r="B17" s="81"/>
      <c r="C17" s="81" t="s">
        <v>176</v>
      </c>
      <c r="D17" s="103" t="s">
        <v>60</v>
      </c>
      <c r="E17" s="81" t="s">
        <v>237</v>
      </c>
      <c r="F17" s="81" t="s">
        <v>0</v>
      </c>
      <c r="G17" s="81" t="s">
        <v>64</v>
      </c>
      <c r="H17" s="81" t="s">
        <v>80</v>
      </c>
      <c r="I17" s="66">
        <v>42064</v>
      </c>
      <c r="J17" s="81" t="s">
        <v>3</v>
      </c>
      <c r="K17" s="66">
        <v>42064</v>
      </c>
      <c r="L17" s="66">
        <v>42064</v>
      </c>
      <c r="M17" s="81"/>
      <c r="N17" s="81" t="s">
        <v>4</v>
      </c>
      <c r="O17" s="81" t="s">
        <v>115</v>
      </c>
      <c r="P17" s="81" t="s">
        <v>5</v>
      </c>
      <c r="Q17" s="81" t="s">
        <v>6</v>
      </c>
      <c r="R17" s="81" t="s">
        <v>7</v>
      </c>
      <c r="S17" s="81"/>
      <c r="T17" s="81"/>
      <c r="U17" s="81" t="s">
        <v>87</v>
      </c>
      <c r="V17" s="81" t="s">
        <v>8</v>
      </c>
      <c r="W17" s="81" t="s">
        <v>9</v>
      </c>
      <c r="X17" s="89">
        <v>0</v>
      </c>
      <c r="Y17" s="89">
        <v>0</v>
      </c>
      <c r="Z17" s="89">
        <v>25000000</v>
      </c>
      <c r="AA17" s="89">
        <v>0</v>
      </c>
      <c r="AB17" s="89">
        <v>0</v>
      </c>
      <c r="AC17" s="89">
        <v>0</v>
      </c>
      <c r="AD17" s="89">
        <v>0</v>
      </c>
      <c r="AE17" s="89">
        <v>0</v>
      </c>
      <c r="AF17" s="89">
        <v>0</v>
      </c>
      <c r="AG17" s="89">
        <v>0</v>
      </c>
      <c r="AH17" s="89">
        <v>0</v>
      </c>
      <c r="AI17" s="89">
        <v>0</v>
      </c>
      <c r="AJ17" s="89"/>
      <c r="AK17" s="164"/>
      <c r="AL17" s="89"/>
      <c r="AM17" s="81"/>
      <c r="AN17" s="81"/>
      <c r="AO17" s="82">
        <v>0</v>
      </c>
      <c r="AP17" s="82">
        <v>0</v>
      </c>
      <c r="AQ17" s="82">
        <v>2500000</v>
      </c>
      <c r="AR17" s="82">
        <v>0</v>
      </c>
      <c r="AS17" s="82">
        <v>0</v>
      </c>
      <c r="AT17" s="82">
        <v>0</v>
      </c>
      <c r="AU17" s="82">
        <v>0</v>
      </c>
      <c r="AV17" s="82">
        <v>0</v>
      </c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 t="s">
        <v>85</v>
      </c>
      <c r="BV17" s="81" t="s">
        <v>86</v>
      </c>
      <c r="BW17" s="81" t="s">
        <v>85</v>
      </c>
      <c r="BX17" s="81"/>
      <c r="BY17" s="81"/>
      <c r="BZ17" s="81"/>
    </row>
    <row r="18" spans="1:78" s="88" customFormat="1" x14ac:dyDescent="0.25">
      <c r="A18" s="214"/>
      <c r="B18" s="81"/>
      <c r="C18" s="81" t="s">
        <v>162</v>
      </c>
      <c r="D18" s="81" t="s">
        <v>58</v>
      </c>
      <c r="E18" s="81"/>
      <c r="F18" s="81"/>
      <c r="G18" s="81"/>
      <c r="H18" s="81"/>
      <c r="I18" s="66">
        <v>42036</v>
      </c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9">
        <v>0</v>
      </c>
      <c r="Y18" s="89">
        <v>0</v>
      </c>
      <c r="Z18" s="89">
        <v>0</v>
      </c>
      <c r="AA18" s="89">
        <v>0</v>
      </c>
      <c r="AB18" s="89">
        <v>0</v>
      </c>
      <c r="AC18" s="89">
        <v>0</v>
      </c>
      <c r="AD18" s="89">
        <v>0</v>
      </c>
      <c r="AE18" s="89">
        <v>0</v>
      </c>
      <c r="AF18" s="89">
        <v>0</v>
      </c>
      <c r="AG18" s="89">
        <v>0</v>
      </c>
      <c r="AH18" s="89">
        <v>0</v>
      </c>
      <c r="AI18" s="89">
        <v>0</v>
      </c>
      <c r="AJ18" s="81"/>
      <c r="AK18" s="81"/>
      <c r="AL18" s="81"/>
      <c r="AM18" s="81"/>
      <c r="AN18" s="81"/>
      <c r="AO18" s="82">
        <v>50000</v>
      </c>
      <c r="AP18" s="82">
        <v>0</v>
      </c>
      <c r="AQ18" s="82">
        <v>100000</v>
      </c>
      <c r="AR18" s="82">
        <v>50000</v>
      </c>
      <c r="AS18" s="82">
        <v>0</v>
      </c>
      <c r="AT18" s="82">
        <v>0</v>
      </c>
      <c r="AU18" s="82">
        <v>0</v>
      </c>
      <c r="AV18" s="82">
        <v>0</v>
      </c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</row>
    <row r="19" spans="1:78" s="88" customFormat="1" ht="15" customHeight="1" x14ac:dyDescent="0.25">
      <c r="A19" s="214"/>
      <c r="B19" s="81"/>
      <c r="C19" s="81" t="s">
        <v>163</v>
      </c>
      <c r="D19" s="103" t="s">
        <v>78</v>
      </c>
      <c r="E19" s="81"/>
      <c r="F19" s="81" t="s">
        <v>0</v>
      </c>
      <c r="G19" s="81"/>
      <c r="H19" s="81"/>
      <c r="I19" s="66">
        <v>42036</v>
      </c>
      <c r="J19" s="81"/>
      <c r="K19" s="66">
        <v>42095</v>
      </c>
      <c r="L19" s="66">
        <v>42095</v>
      </c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9">
        <v>500000</v>
      </c>
      <c r="Y19" s="89">
        <v>75000</v>
      </c>
      <c r="Z19" s="89">
        <v>1000000</v>
      </c>
      <c r="AA19" s="89">
        <v>500000</v>
      </c>
      <c r="AB19" s="89">
        <v>50000</v>
      </c>
      <c r="AC19" s="89">
        <v>25000</v>
      </c>
      <c r="AD19" s="89">
        <v>0</v>
      </c>
      <c r="AE19" s="89">
        <v>0</v>
      </c>
      <c r="AF19" s="89">
        <v>500</v>
      </c>
      <c r="AG19" s="89">
        <v>500</v>
      </c>
      <c r="AH19" s="89">
        <v>35000</v>
      </c>
      <c r="AI19" s="89">
        <v>65000.33</v>
      </c>
      <c r="AJ19" s="89"/>
      <c r="AK19" s="164"/>
      <c r="AL19" s="89"/>
      <c r="AM19" s="81"/>
      <c r="AN19" s="81"/>
      <c r="AO19" s="82">
        <v>44900</v>
      </c>
      <c r="AP19" s="81">
        <v>5000</v>
      </c>
      <c r="AQ19" s="82">
        <v>100000</v>
      </c>
      <c r="AR19" s="82">
        <v>50000</v>
      </c>
      <c r="AS19" s="81">
        <v>3500</v>
      </c>
      <c r="AT19" s="82">
        <v>6500.03</v>
      </c>
      <c r="AU19" s="82">
        <v>0</v>
      </c>
      <c r="AV19" s="82">
        <v>0</v>
      </c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 t="s">
        <v>85</v>
      </c>
      <c r="BV19" s="81" t="s">
        <v>85</v>
      </c>
      <c r="BW19" s="81" t="s">
        <v>85</v>
      </c>
      <c r="BX19" s="81"/>
      <c r="BY19" s="81"/>
      <c r="BZ19" s="81"/>
    </row>
    <row r="20" spans="1:78" s="88" customFormat="1" x14ac:dyDescent="0.25">
      <c r="A20" s="214"/>
      <c r="B20" s="81"/>
      <c r="C20" s="81" t="s">
        <v>164</v>
      </c>
      <c r="D20" s="81" t="s">
        <v>61</v>
      </c>
      <c r="E20" s="81"/>
      <c r="F20" s="81"/>
      <c r="G20" s="81"/>
      <c r="H20" s="81"/>
      <c r="I20" s="66">
        <v>42064</v>
      </c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9">
        <v>0</v>
      </c>
      <c r="Y20" s="89">
        <v>0</v>
      </c>
      <c r="Z20" s="89">
        <v>0</v>
      </c>
      <c r="AA20" s="89">
        <v>0</v>
      </c>
      <c r="AB20" s="89">
        <v>0</v>
      </c>
      <c r="AC20" s="89">
        <v>0</v>
      </c>
      <c r="AD20" s="89">
        <v>0</v>
      </c>
      <c r="AE20" s="89">
        <v>0</v>
      </c>
      <c r="AF20" s="89">
        <v>0</v>
      </c>
      <c r="AG20" s="89">
        <v>0</v>
      </c>
      <c r="AH20" s="89">
        <v>0</v>
      </c>
      <c r="AI20" s="89">
        <v>0</v>
      </c>
      <c r="AJ20" s="81"/>
      <c r="AK20" s="81"/>
      <c r="AL20" s="81"/>
      <c r="AM20" s="81"/>
      <c r="AN20" s="81"/>
      <c r="AO20" s="82">
        <v>0</v>
      </c>
      <c r="AP20" s="82">
        <v>0</v>
      </c>
      <c r="AQ20" s="82">
        <v>2500000</v>
      </c>
      <c r="AR20" s="82">
        <v>0</v>
      </c>
      <c r="AS20" s="82">
        <v>0</v>
      </c>
      <c r="AT20" s="82">
        <v>0</v>
      </c>
      <c r="AU20" s="82">
        <v>0</v>
      </c>
      <c r="AV20" s="82">
        <v>0</v>
      </c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</row>
    <row r="21" spans="1:78" s="88" customFormat="1" x14ac:dyDescent="0.25">
      <c r="A21" s="214"/>
      <c r="B21" s="81"/>
      <c r="C21" s="81" t="s">
        <v>177</v>
      </c>
      <c r="D21" s="81" t="s">
        <v>62</v>
      </c>
      <c r="E21" s="81" t="s">
        <v>237</v>
      </c>
      <c r="F21" s="81" t="s">
        <v>0</v>
      </c>
      <c r="G21" s="81" t="s">
        <v>64</v>
      </c>
      <c r="H21" s="81" t="s">
        <v>80</v>
      </c>
      <c r="I21" s="66">
        <v>42095</v>
      </c>
      <c r="J21" s="81" t="s">
        <v>3</v>
      </c>
      <c r="K21" s="66">
        <v>42095</v>
      </c>
      <c r="L21" s="66">
        <v>42095</v>
      </c>
      <c r="M21" s="106"/>
      <c r="N21" s="97" t="s">
        <v>4</v>
      </c>
      <c r="O21" s="104" t="s">
        <v>115</v>
      </c>
      <c r="P21" s="97" t="s">
        <v>5</v>
      </c>
      <c r="Q21" s="97" t="s">
        <v>6</v>
      </c>
      <c r="R21" s="97" t="s">
        <v>7</v>
      </c>
      <c r="S21" s="81" t="s">
        <v>319</v>
      </c>
      <c r="T21" s="81"/>
      <c r="U21" s="81" t="s">
        <v>89</v>
      </c>
      <c r="V21" s="97" t="s">
        <v>8</v>
      </c>
      <c r="W21" s="97" t="s">
        <v>9</v>
      </c>
      <c r="X21" s="89">
        <v>0</v>
      </c>
      <c r="Y21" s="89">
        <v>0</v>
      </c>
      <c r="Z21" s="89">
        <v>0</v>
      </c>
      <c r="AA21" s="89">
        <v>0</v>
      </c>
      <c r="AB21" s="89">
        <v>0</v>
      </c>
      <c r="AC21" s="89">
        <v>0</v>
      </c>
      <c r="AD21" s="89">
        <v>0</v>
      </c>
      <c r="AE21" s="89">
        <v>0</v>
      </c>
      <c r="AF21" s="89">
        <v>0</v>
      </c>
      <c r="AG21" s="89">
        <v>0</v>
      </c>
      <c r="AH21" s="89">
        <v>0</v>
      </c>
      <c r="AI21" s="82">
        <v>450000</v>
      </c>
      <c r="AJ21" s="81"/>
      <c r="AK21" s="81"/>
      <c r="AL21" s="81"/>
      <c r="AM21" s="81"/>
      <c r="AN21" s="81"/>
      <c r="AO21" s="82">
        <v>0</v>
      </c>
      <c r="AP21" s="82">
        <v>0</v>
      </c>
      <c r="AQ21" s="82">
        <v>0</v>
      </c>
      <c r="AR21" s="82">
        <v>0</v>
      </c>
      <c r="AS21" s="82">
        <v>0</v>
      </c>
      <c r="AT21" s="82">
        <v>45000</v>
      </c>
      <c r="AU21" s="82">
        <v>0</v>
      </c>
      <c r="AV21" s="82">
        <v>0</v>
      </c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</row>
    <row r="22" spans="1:78" s="88" customFormat="1" x14ac:dyDescent="0.25">
      <c r="A22" s="214"/>
      <c r="B22" s="81"/>
      <c r="C22" s="81" t="s">
        <v>165</v>
      </c>
      <c r="D22" s="81" t="s">
        <v>58</v>
      </c>
      <c r="E22" s="81"/>
      <c r="F22" s="81"/>
      <c r="G22" s="81"/>
      <c r="H22" s="81"/>
      <c r="I22" s="66">
        <v>42036</v>
      </c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9">
        <v>0</v>
      </c>
      <c r="Y22" s="89">
        <v>0</v>
      </c>
      <c r="Z22" s="89">
        <v>0</v>
      </c>
      <c r="AA22" s="89">
        <v>0</v>
      </c>
      <c r="AB22" s="89">
        <v>0</v>
      </c>
      <c r="AC22" s="89">
        <v>0</v>
      </c>
      <c r="AD22" s="89">
        <v>0</v>
      </c>
      <c r="AE22" s="89">
        <v>0</v>
      </c>
      <c r="AF22" s="89">
        <v>0</v>
      </c>
      <c r="AG22" s="89">
        <v>0</v>
      </c>
      <c r="AH22" s="89">
        <v>0</v>
      </c>
      <c r="AI22" s="89">
        <v>0</v>
      </c>
      <c r="AJ22" s="81"/>
      <c r="AK22" s="81"/>
      <c r="AL22" s="81"/>
      <c r="AM22" s="81"/>
      <c r="AN22" s="81"/>
      <c r="AO22" s="82">
        <v>44900</v>
      </c>
      <c r="AP22" s="82">
        <v>5000</v>
      </c>
      <c r="AQ22" s="82">
        <v>100000</v>
      </c>
      <c r="AR22" s="82">
        <v>50000</v>
      </c>
      <c r="AS22" s="82">
        <v>3500</v>
      </c>
      <c r="AT22" s="82">
        <v>6500.03</v>
      </c>
      <c r="AU22" s="82">
        <v>0</v>
      </c>
      <c r="AV22" s="82">
        <v>0</v>
      </c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</row>
    <row r="23" spans="1:78" s="88" customFormat="1" x14ac:dyDescent="0.25">
      <c r="A23" s="214"/>
      <c r="B23" s="81"/>
      <c r="C23" s="81" t="s">
        <v>166</v>
      </c>
      <c r="D23" s="81" t="s">
        <v>61</v>
      </c>
      <c r="E23" s="81"/>
      <c r="F23" s="81"/>
      <c r="G23" s="81"/>
      <c r="H23" s="81"/>
      <c r="I23" s="66">
        <v>42064</v>
      </c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9">
        <v>0</v>
      </c>
      <c r="Y23" s="89">
        <v>0</v>
      </c>
      <c r="Z23" s="89">
        <v>0</v>
      </c>
      <c r="AA23" s="89">
        <v>0</v>
      </c>
      <c r="AB23" s="89">
        <v>0</v>
      </c>
      <c r="AC23" s="89">
        <v>0</v>
      </c>
      <c r="AD23" s="89">
        <v>0</v>
      </c>
      <c r="AE23" s="89">
        <v>0</v>
      </c>
      <c r="AF23" s="89">
        <v>0</v>
      </c>
      <c r="AG23" s="89">
        <v>0</v>
      </c>
      <c r="AH23" s="89">
        <v>0</v>
      </c>
      <c r="AI23" s="89">
        <v>0</v>
      </c>
      <c r="AJ23" s="81"/>
      <c r="AK23" s="81"/>
      <c r="AL23" s="81"/>
      <c r="AM23" s="81"/>
      <c r="AN23" s="81"/>
      <c r="AO23" s="82">
        <v>0</v>
      </c>
      <c r="AP23" s="82">
        <v>0</v>
      </c>
      <c r="AQ23" s="82">
        <v>2500000</v>
      </c>
      <c r="AR23" s="82">
        <v>0</v>
      </c>
      <c r="AS23" s="82">
        <v>0</v>
      </c>
      <c r="AT23" s="82">
        <v>0</v>
      </c>
      <c r="AU23" s="82">
        <v>0</v>
      </c>
      <c r="AV23" s="82">
        <v>0</v>
      </c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</row>
    <row r="24" spans="1:78" s="88" customFormat="1" x14ac:dyDescent="0.25">
      <c r="A24" s="214"/>
      <c r="B24" s="81"/>
      <c r="C24" s="81" t="s">
        <v>169</v>
      </c>
      <c r="D24" s="81" t="s">
        <v>63</v>
      </c>
      <c r="E24" s="81"/>
      <c r="F24" s="81" t="s">
        <v>0</v>
      </c>
      <c r="G24" s="81"/>
      <c r="H24" s="81"/>
      <c r="I24" s="66">
        <v>42095</v>
      </c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9">
        <v>0</v>
      </c>
      <c r="Y24" s="89">
        <v>0</v>
      </c>
      <c r="Z24" s="89">
        <v>0</v>
      </c>
      <c r="AA24" s="89">
        <v>0</v>
      </c>
      <c r="AB24" s="89">
        <v>0</v>
      </c>
      <c r="AC24" s="89">
        <v>0</v>
      </c>
      <c r="AD24" s="89">
        <v>0</v>
      </c>
      <c r="AE24" s="89">
        <v>0</v>
      </c>
      <c r="AF24" s="89">
        <v>0</v>
      </c>
      <c r="AG24" s="89">
        <v>0</v>
      </c>
      <c r="AH24" s="89">
        <v>0</v>
      </c>
      <c r="AI24" s="89">
        <v>450000</v>
      </c>
      <c r="AJ24" s="81"/>
      <c r="AK24" s="81"/>
      <c r="AL24" s="89">
        <v>50000</v>
      </c>
      <c r="AM24" s="81"/>
      <c r="AN24" s="81"/>
      <c r="AO24" s="82">
        <v>0</v>
      </c>
      <c r="AP24" s="82">
        <v>0</v>
      </c>
      <c r="AQ24" s="82">
        <v>0</v>
      </c>
      <c r="AR24" s="82">
        <v>0</v>
      </c>
      <c r="AS24" s="82">
        <v>0</v>
      </c>
      <c r="AT24" s="82">
        <v>45000</v>
      </c>
      <c r="AU24" s="82">
        <v>0</v>
      </c>
      <c r="AV24" s="82">
        <v>50000</v>
      </c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</row>
    <row r="25" spans="1:78" s="88" customFormat="1" x14ac:dyDescent="0.25">
      <c r="A25" s="214"/>
      <c r="B25" s="81"/>
      <c r="C25" s="81" t="s">
        <v>167</v>
      </c>
      <c r="D25" s="81" t="s">
        <v>58</v>
      </c>
      <c r="E25" s="81"/>
      <c r="F25" s="81"/>
      <c r="G25" s="81"/>
      <c r="H25" s="81"/>
      <c r="I25" s="66">
        <v>42036</v>
      </c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9">
        <v>0</v>
      </c>
      <c r="Y25" s="89">
        <v>0</v>
      </c>
      <c r="Z25" s="89">
        <v>0</v>
      </c>
      <c r="AA25" s="89">
        <v>0</v>
      </c>
      <c r="AB25" s="89">
        <v>0</v>
      </c>
      <c r="AC25" s="89">
        <v>0</v>
      </c>
      <c r="AD25" s="89">
        <v>0</v>
      </c>
      <c r="AE25" s="89">
        <v>0</v>
      </c>
      <c r="AF25" s="89">
        <v>0</v>
      </c>
      <c r="AG25" s="89">
        <v>0</v>
      </c>
      <c r="AH25" s="89">
        <v>0</v>
      </c>
      <c r="AI25" s="89">
        <v>0</v>
      </c>
      <c r="AJ25" s="81"/>
      <c r="AK25" s="81"/>
      <c r="AL25" s="81"/>
      <c r="AM25" s="81"/>
      <c r="AN25" s="81"/>
      <c r="AO25" s="82">
        <v>44900</v>
      </c>
      <c r="AP25" s="82">
        <v>5000</v>
      </c>
      <c r="AQ25" s="82">
        <v>100000</v>
      </c>
      <c r="AR25" s="82">
        <v>50000</v>
      </c>
      <c r="AS25" s="82">
        <v>3500</v>
      </c>
      <c r="AT25" s="82">
        <v>6500.03</v>
      </c>
      <c r="AU25" s="82">
        <v>0</v>
      </c>
      <c r="AV25" s="82">
        <v>0</v>
      </c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</row>
    <row r="26" spans="1:78" s="92" customFormat="1" ht="15.75" thickBot="1" x14ac:dyDescent="0.3">
      <c r="A26" s="215"/>
      <c r="B26" s="90"/>
      <c r="C26" s="90" t="s">
        <v>168</v>
      </c>
      <c r="D26" s="90" t="s">
        <v>61</v>
      </c>
      <c r="E26" s="90"/>
      <c r="F26" s="90"/>
      <c r="G26" s="90"/>
      <c r="H26" s="90"/>
      <c r="I26" s="80">
        <v>42064</v>
      </c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218">
        <v>0</v>
      </c>
      <c r="Y26" s="218">
        <v>0</v>
      </c>
      <c r="Z26" s="218">
        <v>0</v>
      </c>
      <c r="AA26" s="218">
        <v>0</v>
      </c>
      <c r="AB26" s="218">
        <v>0</v>
      </c>
      <c r="AC26" s="218">
        <v>0</v>
      </c>
      <c r="AD26" s="218">
        <v>0</v>
      </c>
      <c r="AE26" s="218">
        <v>0</v>
      </c>
      <c r="AF26" s="218">
        <v>0</v>
      </c>
      <c r="AG26" s="218">
        <v>0</v>
      </c>
      <c r="AH26" s="218">
        <v>0</v>
      </c>
      <c r="AI26" s="218">
        <v>0</v>
      </c>
      <c r="AJ26" s="90"/>
      <c r="AK26" s="90"/>
      <c r="AL26" s="90"/>
      <c r="AM26" s="90"/>
      <c r="AN26" s="90"/>
      <c r="AO26" s="91">
        <v>0</v>
      </c>
      <c r="AP26" s="91">
        <v>0</v>
      </c>
      <c r="AQ26" s="91">
        <v>2500000</v>
      </c>
      <c r="AR26" s="91">
        <v>0</v>
      </c>
      <c r="AS26" s="91">
        <v>0</v>
      </c>
      <c r="AT26" s="91">
        <v>0</v>
      </c>
      <c r="AU26" s="91">
        <v>0</v>
      </c>
      <c r="AV26" s="91">
        <v>0</v>
      </c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</row>
    <row r="27" spans="1:78" s="265" customFormat="1" x14ac:dyDescent="0.25">
      <c r="A27" s="264"/>
      <c r="B27" s="264"/>
      <c r="C27" s="264"/>
      <c r="D27" s="264"/>
      <c r="E27" s="264"/>
      <c r="F27" s="264"/>
      <c r="G27" s="264"/>
      <c r="H27" s="264"/>
      <c r="I27" s="264"/>
      <c r="J27" s="264"/>
      <c r="K27" s="264"/>
      <c r="L27" s="264"/>
      <c r="M27" s="264"/>
      <c r="N27" s="264"/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  <c r="AA27" s="264"/>
      <c r="AB27" s="264"/>
      <c r="AC27" s="264"/>
      <c r="AD27" s="264"/>
      <c r="AE27" s="264"/>
      <c r="AF27" s="264"/>
      <c r="AG27" s="264"/>
      <c r="AH27" s="264"/>
      <c r="AI27" s="264"/>
      <c r="AJ27" s="264"/>
      <c r="AK27" s="264"/>
      <c r="AL27" s="264"/>
      <c r="AM27" s="264"/>
      <c r="AN27" s="264"/>
      <c r="AO27" s="264"/>
      <c r="AP27" s="264"/>
      <c r="AQ27" s="264"/>
      <c r="AR27" s="264"/>
      <c r="AS27" s="264"/>
      <c r="AT27" s="264"/>
      <c r="AU27" s="264"/>
      <c r="AV27" s="264"/>
      <c r="AW27" s="264"/>
      <c r="AX27" s="264"/>
      <c r="AY27" s="264"/>
      <c r="AZ27" s="264"/>
      <c r="BA27" s="264"/>
      <c r="BB27" s="264"/>
      <c r="BC27" s="264"/>
      <c r="BD27" s="264"/>
      <c r="BE27" s="264"/>
      <c r="BF27" s="264"/>
      <c r="BG27" s="264"/>
      <c r="BH27" s="264"/>
      <c r="BI27" s="264"/>
      <c r="BJ27" s="264"/>
      <c r="BK27" s="264"/>
      <c r="BL27" s="264"/>
      <c r="BM27" s="264"/>
      <c r="BN27" s="264"/>
      <c r="BO27" s="264"/>
      <c r="BP27" s="264"/>
      <c r="BQ27" s="264"/>
      <c r="BR27" s="264"/>
      <c r="BS27" s="264"/>
      <c r="BT27" s="264"/>
      <c r="BU27" s="264"/>
      <c r="BV27" s="264"/>
      <c r="BW27" s="264"/>
      <c r="BX27" s="264"/>
      <c r="BY27" s="264"/>
      <c r="BZ27" s="264"/>
    </row>
    <row r="28" spans="1:78" s="265" customFormat="1" ht="15.75" thickBot="1" x14ac:dyDescent="0.3">
      <c r="A28" s="266"/>
      <c r="B28" s="266"/>
      <c r="C28" s="266"/>
      <c r="D28" s="266"/>
      <c r="E28" s="266"/>
      <c r="F28" s="266"/>
      <c r="G28" s="266"/>
      <c r="H28" s="266"/>
      <c r="I28" s="266"/>
      <c r="J28" s="266"/>
      <c r="K28" s="266"/>
      <c r="L28" s="266"/>
      <c r="M28" s="266"/>
      <c r="N28" s="266"/>
      <c r="O28" s="266"/>
      <c r="P28" s="266"/>
      <c r="Q28" s="266"/>
      <c r="R28" s="266"/>
      <c r="S28" s="266"/>
      <c r="T28" s="266"/>
      <c r="U28" s="266"/>
      <c r="V28" s="266"/>
      <c r="W28" s="266"/>
      <c r="X28" s="266"/>
      <c r="Y28" s="266"/>
      <c r="Z28" s="266"/>
      <c r="AA28" s="266"/>
      <c r="AB28" s="266"/>
      <c r="AC28" s="266"/>
      <c r="AD28" s="266"/>
      <c r="AE28" s="266"/>
      <c r="AF28" s="266"/>
      <c r="AG28" s="266"/>
      <c r="AH28" s="266"/>
      <c r="AI28" s="266"/>
      <c r="AJ28" s="266"/>
      <c r="AK28" s="266"/>
      <c r="AL28" s="266"/>
      <c r="AM28" s="266"/>
      <c r="AN28" s="266"/>
      <c r="AO28" s="266"/>
      <c r="AP28" s="266"/>
      <c r="AQ28" s="266"/>
      <c r="AR28" s="266"/>
      <c r="AS28" s="266"/>
      <c r="AT28" s="266"/>
      <c r="AU28" s="266"/>
      <c r="AV28" s="266"/>
      <c r="AW28" s="266"/>
      <c r="AX28" s="266"/>
      <c r="AY28" s="266"/>
      <c r="AZ28" s="266"/>
      <c r="BA28" s="266"/>
      <c r="BB28" s="266"/>
      <c r="BC28" s="266"/>
      <c r="BD28" s="266"/>
      <c r="BE28" s="266"/>
      <c r="BF28" s="266"/>
      <c r="BG28" s="266"/>
      <c r="BH28" s="266"/>
      <c r="BI28" s="266"/>
      <c r="BJ28" s="266"/>
      <c r="BK28" s="266"/>
      <c r="BL28" s="266"/>
      <c r="BM28" s="266"/>
      <c r="BN28" s="266"/>
      <c r="BO28" s="266"/>
      <c r="BP28" s="266"/>
      <c r="BQ28" s="266"/>
      <c r="BR28" s="266"/>
      <c r="BS28" s="266"/>
      <c r="BT28" s="266"/>
      <c r="BU28" s="266"/>
      <c r="BV28" s="266"/>
      <c r="BW28" s="266"/>
      <c r="BX28" s="266"/>
      <c r="BY28" s="266"/>
      <c r="BZ28" s="266"/>
    </row>
    <row r="29" spans="1:78" s="86" customFormat="1" x14ac:dyDescent="0.25">
      <c r="A29" s="211">
        <v>3</v>
      </c>
      <c r="B29" s="83" t="s">
        <v>151</v>
      </c>
      <c r="C29" s="83" t="s">
        <v>178</v>
      </c>
      <c r="D29" s="83" t="s">
        <v>59</v>
      </c>
      <c r="E29" s="83" t="s">
        <v>232</v>
      </c>
      <c r="F29" s="83" t="s">
        <v>0</v>
      </c>
      <c r="G29" s="83" t="s">
        <v>94</v>
      </c>
      <c r="H29" s="83"/>
      <c r="I29" s="79">
        <v>42036</v>
      </c>
      <c r="J29" s="83" t="s">
        <v>3</v>
      </c>
      <c r="K29" s="79">
        <v>42036</v>
      </c>
      <c r="L29" s="79">
        <v>42036</v>
      </c>
      <c r="M29" s="79"/>
      <c r="N29" s="95" t="s">
        <v>4</v>
      </c>
      <c r="O29" s="101" t="s">
        <v>115</v>
      </c>
      <c r="P29" s="95" t="s">
        <v>5</v>
      </c>
      <c r="Q29" s="95" t="s">
        <v>6</v>
      </c>
      <c r="R29" s="95" t="s">
        <v>7</v>
      </c>
      <c r="S29" s="83"/>
      <c r="T29" s="83"/>
      <c r="U29" s="83" t="s">
        <v>10</v>
      </c>
      <c r="V29" s="95" t="s">
        <v>8</v>
      </c>
      <c r="W29" s="95" t="s">
        <v>9</v>
      </c>
      <c r="X29" s="84">
        <v>7650000</v>
      </c>
      <c r="Y29" s="84">
        <v>300000</v>
      </c>
      <c r="Z29" s="84">
        <v>150000</v>
      </c>
      <c r="AA29" s="84">
        <v>50000</v>
      </c>
      <c r="AB29" s="217">
        <v>0</v>
      </c>
      <c r="AC29" s="217">
        <v>0</v>
      </c>
      <c r="AD29" s="217">
        <v>0</v>
      </c>
      <c r="AE29" s="217">
        <v>0</v>
      </c>
      <c r="AF29" s="217">
        <v>0</v>
      </c>
      <c r="AG29" s="217">
        <v>0</v>
      </c>
      <c r="AH29" s="84">
        <v>2400000</v>
      </c>
      <c r="AI29" s="84">
        <v>150000</v>
      </c>
      <c r="AJ29" s="83"/>
      <c r="AK29" s="83"/>
      <c r="AL29" s="83"/>
      <c r="AM29" s="83"/>
      <c r="AN29" s="83"/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530000</v>
      </c>
      <c r="AX29" s="84">
        <v>60000</v>
      </c>
      <c r="AY29" s="84">
        <v>0</v>
      </c>
      <c r="AZ29" s="84">
        <v>0</v>
      </c>
      <c r="BA29" s="84">
        <v>410000</v>
      </c>
      <c r="BB29" s="84">
        <v>0</v>
      </c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 t="s">
        <v>85</v>
      </c>
      <c r="BV29" s="83" t="s">
        <v>85</v>
      </c>
      <c r="BW29" s="83" t="s">
        <v>85</v>
      </c>
      <c r="BX29" s="83"/>
      <c r="BY29" s="83"/>
      <c r="BZ29" s="83"/>
    </row>
    <row r="30" spans="1:78" s="88" customFormat="1" x14ac:dyDescent="0.25">
      <c r="A30" s="214"/>
      <c r="B30" s="81"/>
      <c r="C30" s="81" t="s">
        <v>179</v>
      </c>
      <c r="D30" s="81" t="s">
        <v>60</v>
      </c>
      <c r="E30" s="81" t="s">
        <v>232</v>
      </c>
      <c r="F30" s="81" t="s">
        <v>0</v>
      </c>
      <c r="G30" s="81" t="s">
        <v>94</v>
      </c>
      <c r="H30" s="81"/>
      <c r="I30" s="66">
        <v>42064</v>
      </c>
      <c r="J30" s="81" t="s">
        <v>3</v>
      </c>
      <c r="K30" s="66">
        <v>42064</v>
      </c>
      <c r="L30" s="66">
        <v>42064</v>
      </c>
      <c r="M30" s="66"/>
      <c r="N30" s="97" t="s">
        <v>4</v>
      </c>
      <c r="O30" s="104" t="s">
        <v>115</v>
      </c>
      <c r="P30" s="97" t="s">
        <v>5</v>
      </c>
      <c r="Q30" s="97" t="s">
        <v>6</v>
      </c>
      <c r="R30" s="97" t="s">
        <v>7</v>
      </c>
      <c r="S30" s="81"/>
      <c r="T30" s="81"/>
      <c r="U30" s="81" t="s">
        <v>87</v>
      </c>
      <c r="V30" s="97" t="s">
        <v>8</v>
      </c>
      <c r="W30" s="97" t="s">
        <v>9</v>
      </c>
      <c r="X30" s="82">
        <v>10000000</v>
      </c>
      <c r="Y30" s="82">
        <v>2590000</v>
      </c>
      <c r="Z30" s="89">
        <v>0</v>
      </c>
      <c r="AA30" s="82">
        <v>95000</v>
      </c>
      <c r="AB30" s="89">
        <v>0</v>
      </c>
      <c r="AC30" s="89">
        <v>0</v>
      </c>
      <c r="AD30" s="89">
        <v>0</v>
      </c>
      <c r="AE30" s="82">
        <v>5000</v>
      </c>
      <c r="AF30" s="82">
        <v>25000</v>
      </c>
      <c r="AG30" s="82">
        <v>10000</v>
      </c>
      <c r="AH30" s="82">
        <v>0</v>
      </c>
      <c r="AI30" s="82">
        <v>75000</v>
      </c>
      <c r="AJ30" s="81"/>
      <c r="AK30" s="81"/>
      <c r="AL30" s="81"/>
      <c r="AM30" s="81"/>
      <c r="AN30" s="81"/>
      <c r="AO30" s="82">
        <v>335500</v>
      </c>
      <c r="AP30" s="82">
        <v>7000</v>
      </c>
      <c r="AQ30" s="82">
        <v>0</v>
      </c>
      <c r="AR30" s="82">
        <v>0</v>
      </c>
      <c r="AS30" s="82">
        <v>0</v>
      </c>
      <c r="AT30" s="82">
        <v>0</v>
      </c>
      <c r="AU30" s="82">
        <v>0</v>
      </c>
      <c r="AV30" s="82">
        <v>0</v>
      </c>
      <c r="AW30" s="82">
        <v>657500</v>
      </c>
      <c r="AX30" s="82">
        <v>0</v>
      </c>
      <c r="AY30" s="82">
        <v>0</v>
      </c>
      <c r="AZ30" s="82">
        <v>0</v>
      </c>
      <c r="BA30" s="82">
        <v>0</v>
      </c>
      <c r="BB30" s="82">
        <v>0</v>
      </c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 t="s">
        <v>85</v>
      </c>
      <c r="BV30" s="81" t="s">
        <v>85</v>
      </c>
      <c r="BW30" s="81" t="s">
        <v>85</v>
      </c>
      <c r="BX30" s="81"/>
      <c r="BY30" s="81"/>
      <c r="BZ30" s="81"/>
    </row>
    <row r="31" spans="1:78" s="88" customFormat="1" x14ac:dyDescent="0.25">
      <c r="A31" s="214"/>
      <c r="B31" s="81"/>
      <c r="C31" s="81" t="s">
        <v>183</v>
      </c>
      <c r="D31" s="81" t="s">
        <v>58</v>
      </c>
      <c r="E31" s="81"/>
      <c r="F31" s="81"/>
      <c r="G31" s="81"/>
      <c r="H31" s="81"/>
      <c r="I31" s="66">
        <v>42036</v>
      </c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9">
        <v>0</v>
      </c>
      <c r="Y31" s="89">
        <v>0</v>
      </c>
      <c r="Z31" s="89">
        <v>0</v>
      </c>
      <c r="AA31" s="89">
        <v>0</v>
      </c>
      <c r="AB31" s="89">
        <v>0</v>
      </c>
      <c r="AC31" s="89">
        <v>0</v>
      </c>
      <c r="AD31" s="89">
        <v>0</v>
      </c>
      <c r="AE31" s="89">
        <v>0</v>
      </c>
      <c r="AF31" s="89">
        <v>0</v>
      </c>
      <c r="AG31" s="89">
        <v>0</v>
      </c>
      <c r="AH31" s="89">
        <v>0</v>
      </c>
      <c r="AI31" s="89">
        <v>0</v>
      </c>
      <c r="AJ31" s="81"/>
      <c r="AK31" s="81"/>
      <c r="AL31" s="81"/>
      <c r="AM31" s="81"/>
      <c r="AN31" s="81"/>
      <c r="AO31" s="82">
        <v>0</v>
      </c>
      <c r="AP31" s="82">
        <v>60000</v>
      </c>
      <c r="AQ31" s="82">
        <v>0</v>
      </c>
      <c r="AR31" s="82">
        <v>0</v>
      </c>
      <c r="AS31" s="82">
        <v>410000</v>
      </c>
      <c r="AT31" s="82">
        <v>0</v>
      </c>
      <c r="AU31" s="82">
        <v>0</v>
      </c>
      <c r="AV31" s="82">
        <v>0</v>
      </c>
      <c r="AW31" s="82">
        <v>530000</v>
      </c>
      <c r="AX31" s="82">
        <v>0</v>
      </c>
      <c r="AY31" s="82">
        <v>0</v>
      </c>
      <c r="AZ31" s="82">
        <v>0</v>
      </c>
      <c r="BA31" s="82">
        <v>0</v>
      </c>
      <c r="BB31" s="82">
        <v>0</v>
      </c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</row>
    <row r="32" spans="1:78" s="88" customFormat="1" x14ac:dyDescent="0.25">
      <c r="A32" s="214"/>
      <c r="B32" s="81"/>
      <c r="C32" s="81" t="s">
        <v>180</v>
      </c>
      <c r="D32" s="81" t="s">
        <v>88</v>
      </c>
      <c r="E32" s="81" t="s">
        <v>232</v>
      </c>
      <c r="F32" s="81" t="s">
        <v>0</v>
      </c>
      <c r="G32" s="81" t="s">
        <v>94</v>
      </c>
      <c r="H32" s="81"/>
      <c r="I32" s="66">
        <v>42095</v>
      </c>
      <c r="J32" s="81" t="s">
        <v>3</v>
      </c>
      <c r="K32" s="66">
        <v>42095</v>
      </c>
      <c r="L32" s="66">
        <v>42095</v>
      </c>
      <c r="M32" s="66"/>
      <c r="N32" s="97" t="s">
        <v>4</v>
      </c>
      <c r="O32" s="104" t="s">
        <v>115</v>
      </c>
      <c r="P32" s="97" t="s">
        <v>5</v>
      </c>
      <c r="Q32" s="97" t="s">
        <v>6</v>
      </c>
      <c r="R32" s="97" t="s">
        <v>7</v>
      </c>
      <c r="S32" s="81"/>
      <c r="T32" s="81"/>
      <c r="U32" s="81" t="s">
        <v>89</v>
      </c>
      <c r="V32" s="97" t="s">
        <v>8</v>
      </c>
      <c r="W32" s="97" t="s">
        <v>9</v>
      </c>
      <c r="X32" s="82">
        <v>10000000</v>
      </c>
      <c r="Y32" s="89">
        <v>0</v>
      </c>
      <c r="Z32" s="89">
        <v>0</v>
      </c>
      <c r="AA32" s="89">
        <v>0</v>
      </c>
      <c r="AB32" s="89">
        <v>0</v>
      </c>
      <c r="AC32" s="89">
        <v>0</v>
      </c>
      <c r="AD32" s="89">
        <v>0</v>
      </c>
      <c r="AE32" s="89">
        <v>0</v>
      </c>
      <c r="AF32" s="89">
        <v>0</v>
      </c>
      <c r="AG32" s="89">
        <v>0</v>
      </c>
      <c r="AH32" s="89">
        <v>0</v>
      </c>
      <c r="AI32" s="89">
        <v>0</v>
      </c>
      <c r="AJ32" s="81"/>
      <c r="AK32" s="81"/>
      <c r="AL32" s="81"/>
      <c r="AM32" s="81"/>
      <c r="AN32" s="81"/>
      <c r="AO32" s="82">
        <v>664500</v>
      </c>
      <c r="AP32" s="82">
        <v>0</v>
      </c>
      <c r="AQ32" s="82">
        <v>0</v>
      </c>
      <c r="AR32" s="82">
        <v>0</v>
      </c>
      <c r="AS32" s="82">
        <v>0</v>
      </c>
      <c r="AT32" s="82">
        <v>0</v>
      </c>
      <c r="AU32" s="82">
        <v>0</v>
      </c>
      <c r="AV32" s="82">
        <v>0</v>
      </c>
      <c r="AW32" s="82">
        <v>0</v>
      </c>
      <c r="AX32" s="82">
        <v>0</v>
      </c>
      <c r="AY32" s="82">
        <v>0</v>
      </c>
      <c r="AZ32" s="82">
        <v>0</v>
      </c>
      <c r="BA32" s="82">
        <v>0</v>
      </c>
      <c r="BB32" s="82">
        <v>0</v>
      </c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 t="s">
        <v>85</v>
      </c>
      <c r="BV32" s="81" t="s">
        <v>86</v>
      </c>
      <c r="BW32" s="81" t="s">
        <v>85</v>
      </c>
      <c r="BX32" s="81"/>
      <c r="BY32" s="81"/>
      <c r="BZ32" s="81"/>
    </row>
    <row r="33" spans="1:78" s="88" customFormat="1" x14ac:dyDescent="0.25">
      <c r="A33" s="214"/>
      <c r="B33" s="81"/>
      <c r="C33" s="81" t="s">
        <v>184</v>
      </c>
      <c r="D33" s="81" t="s">
        <v>58</v>
      </c>
      <c r="E33" s="81"/>
      <c r="F33" s="81"/>
      <c r="G33" s="81"/>
      <c r="H33" s="81"/>
      <c r="I33" s="66">
        <v>42036</v>
      </c>
      <c r="J33" s="81"/>
      <c r="K33" s="81"/>
      <c r="L33" s="66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9">
        <v>0</v>
      </c>
      <c r="Y33" s="89">
        <v>0</v>
      </c>
      <c r="Z33" s="89">
        <v>0</v>
      </c>
      <c r="AA33" s="89">
        <v>0</v>
      </c>
      <c r="AB33" s="89">
        <v>0</v>
      </c>
      <c r="AC33" s="89">
        <v>0</v>
      </c>
      <c r="AD33" s="89">
        <v>0</v>
      </c>
      <c r="AE33" s="89">
        <v>0</v>
      </c>
      <c r="AF33" s="89">
        <v>0</v>
      </c>
      <c r="AG33" s="89">
        <v>0</v>
      </c>
      <c r="AH33" s="89">
        <v>0</v>
      </c>
      <c r="AI33" s="89">
        <v>0</v>
      </c>
      <c r="AJ33" s="81"/>
      <c r="AK33" s="81"/>
      <c r="AL33" s="81"/>
      <c r="AM33" s="81"/>
      <c r="AN33" s="81"/>
      <c r="AO33" s="82">
        <v>0</v>
      </c>
      <c r="AP33" s="82">
        <v>0</v>
      </c>
      <c r="AQ33" s="82">
        <v>0</v>
      </c>
      <c r="AR33" s="82">
        <v>0</v>
      </c>
      <c r="AS33" s="82">
        <v>0</v>
      </c>
      <c r="AT33" s="82">
        <v>0</v>
      </c>
      <c r="AU33" s="82">
        <v>0</v>
      </c>
      <c r="AV33" s="82">
        <v>0</v>
      </c>
      <c r="AW33" s="82">
        <v>530000</v>
      </c>
      <c r="AX33" s="82">
        <v>0</v>
      </c>
      <c r="AY33" s="82">
        <v>0</v>
      </c>
      <c r="AZ33" s="82">
        <v>0</v>
      </c>
      <c r="BA33" s="82">
        <v>0</v>
      </c>
      <c r="BB33" s="82">
        <v>0</v>
      </c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</row>
    <row r="34" spans="1:78" s="88" customFormat="1" x14ac:dyDescent="0.25">
      <c r="A34" s="214"/>
      <c r="B34" s="81"/>
      <c r="C34" s="81" t="s">
        <v>185</v>
      </c>
      <c r="D34" s="81" t="s">
        <v>61</v>
      </c>
      <c r="E34" s="81"/>
      <c r="F34" s="81"/>
      <c r="G34" s="81"/>
      <c r="H34" s="81"/>
      <c r="I34" s="66">
        <v>42064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9">
        <v>0</v>
      </c>
      <c r="Y34" s="89">
        <v>0</v>
      </c>
      <c r="Z34" s="89">
        <v>0</v>
      </c>
      <c r="AA34" s="89">
        <v>0</v>
      </c>
      <c r="AB34" s="89">
        <v>0</v>
      </c>
      <c r="AC34" s="89">
        <v>0</v>
      </c>
      <c r="AD34" s="89">
        <v>0</v>
      </c>
      <c r="AE34" s="89">
        <v>0</v>
      </c>
      <c r="AF34" s="89">
        <v>0</v>
      </c>
      <c r="AG34" s="89">
        <v>0</v>
      </c>
      <c r="AH34" s="89">
        <v>0</v>
      </c>
      <c r="AI34" s="89">
        <v>0</v>
      </c>
      <c r="AJ34" s="81"/>
      <c r="AK34" s="81"/>
      <c r="AL34" s="81"/>
      <c r="AM34" s="81"/>
      <c r="AN34" s="81"/>
      <c r="AO34" s="82">
        <v>335500</v>
      </c>
      <c r="AP34" s="82">
        <v>0</v>
      </c>
      <c r="AQ34" s="82">
        <v>0</v>
      </c>
      <c r="AR34" s="82">
        <v>0</v>
      </c>
      <c r="AS34" s="82">
        <v>0</v>
      </c>
      <c r="AT34" s="82">
        <v>0</v>
      </c>
      <c r="AU34" s="82">
        <v>0</v>
      </c>
      <c r="AV34" s="82">
        <v>0</v>
      </c>
      <c r="AW34" s="82">
        <v>657500</v>
      </c>
      <c r="AX34" s="82">
        <v>0</v>
      </c>
      <c r="AY34" s="82">
        <v>0</v>
      </c>
      <c r="AZ34" s="82">
        <v>0</v>
      </c>
      <c r="BA34" s="82">
        <v>0</v>
      </c>
      <c r="BB34" s="82">
        <v>0</v>
      </c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</row>
    <row r="35" spans="1:78" s="88" customFormat="1" x14ac:dyDescent="0.25">
      <c r="A35" s="214"/>
      <c r="B35" s="81"/>
      <c r="C35" s="81" t="s">
        <v>181</v>
      </c>
      <c r="D35" s="81" t="s">
        <v>93</v>
      </c>
      <c r="E35" s="81"/>
      <c r="F35" s="81" t="s">
        <v>0</v>
      </c>
      <c r="G35" s="81"/>
      <c r="H35" s="81"/>
      <c r="I35" s="66">
        <v>42095</v>
      </c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2">
        <v>10000000</v>
      </c>
      <c r="Y35" s="89">
        <v>0</v>
      </c>
      <c r="Z35" s="89">
        <v>0</v>
      </c>
      <c r="AA35" s="89">
        <v>0</v>
      </c>
      <c r="AB35" s="89">
        <v>0</v>
      </c>
      <c r="AC35" s="89">
        <v>0</v>
      </c>
      <c r="AD35" s="89">
        <v>0</v>
      </c>
      <c r="AE35" s="89">
        <v>0</v>
      </c>
      <c r="AF35" s="89">
        <v>0</v>
      </c>
      <c r="AG35" s="82">
        <v>2500000</v>
      </c>
      <c r="AH35" s="89">
        <v>0</v>
      </c>
      <c r="AI35" s="89">
        <v>0</v>
      </c>
      <c r="AJ35" s="81"/>
      <c r="AK35" s="81"/>
      <c r="AL35" s="81"/>
      <c r="AM35" s="81"/>
      <c r="AN35" s="81"/>
      <c r="AO35" s="82">
        <v>500000</v>
      </c>
      <c r="AP35" s="82">
        <v>0</v>
      </c>
      <c r="AQ35" s="82">
        <v>0</v>
      </c>
      <c r="AR35" s="82">
        <v>0</v>
      </c>
      <c r="AS35" s="82">
        <v>0</v>
      </c>
      <c r="AT35" s="82">
        <v>0</v>
      </c>
      <c r="AU35" s="82">
        <v>0</v>
      </c>
      <c r="AV35" s="82">
        <v>0</v>
      </c>
      <c r="AW35" s="82">
        <v>0</v>
      </c>
      <c r="AX35" s="82">
        <v>0</v>
      </c>
      <c r="AY35" s="82">
        <v>0</v>
      </c>
      <c r="AZ35" s="82">
        <v>0</v>
      </c>
      <c r="BA35" s="82">
        <v>0</v>
      </c>
      <c r="BB35" s="82">
        <v>0</v>
      </c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</row>
    <row r="36" spans="1:78" s="88" customFormat="1" x14ac:dyDescent="0.25">
      <c r="A36" s="214"/>
      <c r="B36" s="81"/>
      <c r="C36" s="81" t="s">
        <v>186</v>
      </c>
      <c r="D36" s="81" t="s">
        <v>58</v>
      </c>
      <c r="E36" s="81"/>
      <c r="F36" s="81"/>
      <c r="G36" s="81"/>
      <c r="H36" s="81"/>
      <c r="I36" s="66">
        <v>42036</v>
      </c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9">
        <v>0</v>
      </c>
      <c r="Y36" s="89">
        <v>0</v>
      </c>
      <c r="Z36" s="89">
        <v>0</v>
      </c>
      <c r="AA36" s="89">
        <v>0</v>
      </c>
      <c r="AB36" s="89">
        <v>0</v>
      </c>
      <c r="AC36" s="89">
        <v>0</v>
      </c>
      <c r="AD36" s="89">
        <v>0</v>
      </c>
      <c r="AE36" s="89">
        <v>0</v>
      </c>
      <c r="AF36" s="89">
        <v>0</v>
      </c>
      <c r="AG36" s="89">
        <v>0</v>
      </c>
      <c r="AH36" s="89">
        <v>0</v>
      </c>
      <c r="AI36" s="89">
        <v>0</v>
      </c>
      <c r="AJ36" s="81"/>
      <c r="AK36" s="81"/>
      <c r="AL36" s="81"/>
      <c r="AM36" s="81"/>
      <c r="AN36" s="81"/>
      <c r="AO36" s="82">
        <v>0</v>
      </c>
      <c r="AP36" s="82">
        <v>60000</v>
      </c>
      <c r="AQ36" s="82">
        <v>0</v>
      </c>
      <c r="AR36" s="82">
        <v>0</v>
      </c>
      <c r="AS36" s="82">
        <v>97500</v>
      </c>
      <c r="AT36" s="82">
        <v>0</v>
      </c>
      <c r="AU36" s="82">
        <v>0</v>
      </c>
      <c r="AV36" s="82">
        <v>0</v>
      </c>
      <c r="AW36" s="82">
        <v>530000</v>
      </c>
      <c r="AX36" s="82">
        <v>0</v>
      </c>
      <c r="AY36" s="82">
        <v>0</v>
      </c>
      <c r="AZ36" s="82">
        <v>0</v>
      </c>
      <c r="BA36" s="82">
        <v>0</v>
      </c>
      <c r="BB36" s="82">
        <v>0</v>
      </c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</row>
    <row r="37" spans="1:78" s="88" customFormat="1" x14ac:dyDescent="0.25">
      <c r="A37" s="214"/>
      <c r="B37" s="81"/>
      <c r="C37" s="81" t="s">
        <v>187</v>
      </c>
      <c r="D37" s="81" t="s">
        <v>61</v>
      </c>
      <c r="E37" s="81"/>
      <c r="F37" s="81"/>
      <c r="G37" s="81"/>
      <c r="H37" s="81"/>
      <c r="I37" s="66">
        <v>42064</v>
      </c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9">
        <v>0</v>
      </c>
      <c r="Y37" s="89">
        <v>0</v>
      </c>
      <c r="Z37" s="89">
        <v>0</v>
      </c>
      <c r="AA37" s="89">
        <v>0</v>
      </c>
      <c r="AB37" s="89">
        <v>0</v>
      </c>
      <c r="AC37" s="89">
        <v>0</v>
      </c>
      <c r="AD37" s="89">
        <v>0</v>
      </c>
      <c r="AE37" s="89">
        <v>0</v>
      </c>
      <c r="AF37" s="89">
        <v>0</v>
      </c>
      <c r="AG37" s="89">
        <v>0</v>
      </c>
      <c r="AH37" s="89">
        <v>0</v>
      </c>
      <c r="AI37" s="89">
        <v>0</v>
      </c>
      <c r="AJ37" s="81"/>
      <c r="AK37" s="81"/>
      <c r="AL37" s="81"/>
      <c r="AM37" s="81"/>
      <c r="AN37" s="81"/>
      <c r="AO37" s="82">
        <v>335500</v>
      </c>
      <c r="AP37" s="82">
        <v>7000</v>
      </c>
      <c r="AQ37" s="82">
        <v>0</v>
      </c>
      <c r="AR37" s="82">
        <v>0</v>
      </c>
      <c r="AS37" s="82">
        <v>0</v>
      </c>
      <c r="AT37" s="82">
        <v>0</v>
      </c>
      <c r="AU37" s="82">
        <v>0</v>
      </c>
      <c r="AV37" s="82">
        <v>0</v>
      </c>
      <c r="AW37" s="82">
        <v>657500</v>
      </c>
      <c r="AX37" s="82">
        <v>0</v>
      </c>
      <c r="AY37" s="82">
        <v>0</v>
      </c>
      <c r="AZ37" s="82">
        <v>0</v>
      </c>
      <c r="BA37" s="82">
        <v>0</v>
      </c>
      <c r="BB37" s="82">
        <v>0</v>
      </c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</row>
    <row r="38" spans="1:78" s="88" customFormat="1" x14ac:dyDescent="0.25">
      <c r="A38" s="214"/>
      <c r="B38" s="81"/>
      <c r="C38" s="81" t="s">
        <v>182</v>
      </c>
      <c r="D38" s="81" t="s">
        <v>92</v>
      </c>
      <c r="E38" s="81"/>
      <c r="F38" s="81" t="s">
        <v>0</v>
      </c>
      <c r="G38" s="81"/>
      <c r="H38" s="81"/>
      <c r="I38" s="66">
        <v>42036</v>
      </c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9">
        <v>7650000</v>
      </c>
      <c r="Y38" s="89">
        <v>5050000</v>
      </c>
      <c r="Z38" s="89">
        <v>150000</v>
      </c>
      <c r="AA38" s="89">
        <v>50000</v>
      </c>
      <c r="AB38" s="89">
        <v>7500000</v>
      </c>
      <c r="AC38" s="89">
        <v>0</v>
      </c>
      <c r="AD38" s="89">
        <v>0</v>
      </c>
      <c r="AE38" s="89">
        <v>0</v>
      </c>
      <c r="AF38" s="89">
        <v>0</v>
      </c>
      <c r="AG38" s="89">
        <v>0</v>
      </c>
      <c r="AH38" s="89">
        <v>0</v>
      </c>
      <c r="AI38" s="89">
        <v>0</v>
      </c>
      <c r="AJ38" s="81"/>
      <c r="AK38" s="81"/>
      <c r="AL38" s="81"/>
      <c r="AM38" s="81"/>
      <c r="AN38" s="81"/>
      <c r="AO38" s="82">
        <v>0</v>
      </c>
      <c r="AP38" s="82">
        <v>40000</v>
      </c>
      <c r="AQ38" s="82">
        <v>0</v>
      </c>
      <c r="AR38" s="82">
        <v>0</v>
      </c>
      <c r="AS38" s="82">
        <v>0</v>
      </c>
      <c r="AT38" s="82">
        <v>0</v>
      </c>
      <c r="AU38" s="82">
        <v>0</v>
      </c>
      <c r="AV38" s="82">
        <v>0</v>
      </c>
      <c r="AW38" s="82">
        <v>0</v>
      </c>
      <c r="AX38" s="82">
        <v>0</v>
      </c>
      <c r="AY38" s="82">
        <v>0</v>
      </c>
      <c r="AZ38" s="82">
        <v>0</v>
      </c>
      <c r="BA38" s="82">
        <v>0</v>
      </c>
      <c r="BB38" s="82">
        <v>0</v>
      </c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</row>
    <row r="39" spans="1:78" s="88" customFormat="1" x14ac:dyDescent="0.25">
      <c r="A39" s="214"/>
      <c r="B39" s="81"/>
      <c r="C39" s="81" t="s">
        <v>188</v>
      </c>
      <c r="D39" s="81" t="s">
        <v>91</v>
      </c>
      <c r="E39" s="81"/>
      <c r="F39" s="81"/>
      <c r="G39" s="81"/>
      <c r="H39" s="81"/>
      <c r="I39" s="66">
        <v>42095</v>
      </c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9">
        <v>0</v>
      </c>
      <c r="Y39" s="89">
        <v>0</v>
      </c>
      <c r="Z39" s="89">
        <v>0</v>
      </c>
      <c r="AA39" s="89">
        <v>0</v>
      </c>
      <c r="AB39" s="89">
        <v>0</v>
      </c>
      <c r="AC39" s="89">
        <v>0</v>
      </c>
      <c r="AD39" s="89">
        <v>0</v>
      </c>
      <c r="AE39" s="89">
        <v>0</v>
      </c>
      <c r="AF39" s="89">
        <v>0</v>
      </c>
      <c r="AG39" s="89">
        <v>0</v>
      </c>
      <c r="AH39" s="89">
        <v>0</v>
      </c>
      <c r="AI39" s="89">
        <v>0</v>
      </c>
      <c r="AJ39" s="81"/>
      <c r="AK39" s="81"/>
      <c r="AL39" s="81"/>
      <c r="AM39" s="81"/>
      <c r="AN39" s="81"/>
      <c r="AO39" s="82">
        <v>0</v>
      </c>
      <c r="AP39" s="82">
        <v>0</v>
      </c>
      <c r="AQ39" s="82">
        <v>0</v>
      </c>
      <c r="AR39" s="82">
        <v>0</v>
      </c>
      <c r="AS39" s="82">
        <v>0</v>
      </c>
      <c r="AT39" s="82">
        <v>0</v>
      </c>
      <c r="AU39" s="82">
        <v>0</v>
      </c>
      <c r="AV39" s="82">
        <v>0</v>
      </c>
      <c r="AW39" s="82">
        <v>500000</v>
      </c>
      <c r="AX39" s="82">
        <v>0</v>
      </c>
      <c r="AY39" s="82">
        <v>0</v>
      </c>
      <c r="AZ39" s="82">
        <v>0</v>
      </c>
      <c r="BA39" s="82">
        <v>0</v>
      </c>
      <c r="BB39" s="82">
        <v>0</v>
      </c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</row>
    <row r="40" spans="1:78" s="92" customFormat="1" ht="15.75" thickBot="1" x14ac:dyDescent="0.3">
      <c r="A40" s="215"/>
      <c r="B40" s="90"/>
      <c r="C40" s="90" t="s">
        <v>189</v>
      </c>
      <c r="D40" s="90" t="s">
        <v>61</v>
      </c>
      <c r="E40" s="90"/>
      <c r="F40" s="90"/>
      <c r="G40" s="90"/>
      <c r="H40" s="90"/>
      <c r="I40" s="80">
        <v>42064</v>
      </c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218">
        <v>0</v>
      </c>
      <c r="Y40" s="218">
        <v>0</v>
      </c>
      <c r="Z40" s="218">
        <v>0</v>
      </c>
      <c r="AA40" s="218">
        <v>0</v>
      </c>
      <c r="AB40" s="218">
        <v>0</v>
      </c>
      <c r="AC40" s="218">
        <v>0</v>
      </c>
      <c r="AD40" s="218">
        <v>0</v>
      </c>
      <c r="AE40" s="218">
        <v>0</v>
      </c>
      <c r="AF40" s="218">
        <v>0</v>
      </c>
      <c r="AG40" s="218">
        <v>0</v>
      </c>
      <c r="AH40" s="218">
        <v>0</v>
      </c>
      <c r="AI40" s="218">
        <v>0</v>
      </c>
      <c r="AJ40" s="90"/>
      <c r="AK40" s="90"/>
      <c r="AL40" s="90"/>
      <c r="AM40" s="90"/>
      <c r="AN40" s="90"/>
      <c r="AO40" s="91">
        <v>305500</v>
      </c>
      <c r="AP40" s="91">
        <v>7000</v>
      </c>
      <c r="AQ40" s="91">
        <v>0</v>
      </c>
      <c r="AR40" s="91">
        <v>0</v>
      </c>
      <c r="AS40" s="91">
        <v>0</v>
      </c>
      <c r="AT40" s="91">
        <v>0</v>
      </c>
      <c r="AU40" s="91">
        <v>0</v>
      </c>
      <c r="AV40" s="91">
        <v>0</v>
      </c>
      <c r="AW40" s="91">
        <v>687500</v>
      </c>
      <c r="AX40" s="91">
        <v>0</v>
      </c>
      <c r="AY40" s="91">
        <v>0</v>
      </c>
      <c r="AZ40" s="91">
        <v>0</v>
      </c>
      <c r="BA40" s="91">
        <v>0</v>
      </c>
      <c r="BB40" s="91">
        <v>0</v>
      </c>
      <c r="BC40" s="90"/>
      <c r="BD40" s="90"/>
      <c r="BE40" s="90"/>
      <c r="BF40" s="90"/>
      <c r="BG40" s="90"/>
      <c r="BH40" s="90"/>
      <c r="BI40" s="90"/>
      <c r="BJ40" s="90"/>
      <c r="BK40" s="90"/>
      <c r="BL40" s="90"/>
      <c r="BM40" s="90"/>
      <c r="BN40" s="90"/>
      <c r="BO40" s="90"/>
      <c r="BP40" s="90"/>
      <c r="BQ40" s="90"/>
      <c r="BR40" s="90"/>
      <c r="BS40" s="90"/>
      <c r="BT40" s="90"/>
      <c r="BU40" s="90"/>
      <c r="BV40" s="90"/>
      <c r="BW40" s="90"/>
      <c r="BX40" s="90"/>
      <c r="BY40" s="90"/>
      <c r="BZ40" s="90"/>
    </row>
    <row r="41" spans="1:78" s="265" customFormat="1" x14ac:dyDescent="0.25">
      <c r="A41" s="264"/>
      <c r="B41" s="264"/>
      <c r="C41" s="264"/>
      <c r="D41" s="264"/>
      <c r="E41" s="264"/>
      <c r="F41" s="264"/>
      <c r="G41" s="264"/>
      <c r="H41" s="264"/>
      <c r="I41" s="264"/>
      <c r="J41" s="264"/>
      <c r="K41" s="264"/>
      <c r="L41" s="264"/>
      <c r="M41" s="264"/>
      <c r="N41" s="264"/>
      <c r="O41" s="264"/>
      <c r="P41" s="264"/>
      <c r="Q41" s="264"/>
      <c r="R41" s="264"/>
      <c r="S41" s="264"/>
      <c r="T41" s="264"/>
      <c r="U41" s="264"/>
      <c r="V41" s="264"/>
      <c r="W41" s="264"/>
      <c r="X41" s="264"/>
      <c r="Y41" s="264"/>
      <c r="Z41" s="264"/>
      <c r="AA41" s="264"/>
      <c r="AB41" s="264"/>
      <c r="AC41" s="264"/>
      <c r="AD41" s="264"/>
      <c r="AE41" s="264"/>
      <c r="AF41" s="264"/>
      <c r="AG41" s="264"/>
      <c r="AH41" s="264"/>
      <c r="AI41" s="264"/>
      <c r="AJ41" s="264"/>
      <c r="AK41" s="264"/>
      <c r="AL41" s="264"/>
      <c r="AM41" s="264"/>
      <c r="AN41" s="264"/>
      <c r="AO41" s="264"/>
      <c r="AP41" s="264"/>
      <c r="AQ41" s="264"/>
      <c r="AR41" s="264"/>
      <c r="AS41" s="264"/>
      <c r="AT41" s="264"/>
      <c r="AU41" s="264"/>
      <c r="AV41" s="264"/>
      <c r="AW41" s="264"/>
      <c r="AX41" s="264"/>
      <c r="AY41" s="264"/>
      <c r="AZ41" s="264"/>
      <c r="BA41" s="264"/>
      <c r="BB41" s="264"/>
      <c r="BC41" s="264"/>
      <c r="BD41" s="264"/>
      <c r="BE41" s="264"/>
      <c r="BF41" s="264"/>
      <c r="BG41" s="264"/>
      <c r="BH41" s="264"/>
      <c r="BI41" s="264"/>
      <c r="BJ41" s="264"/>
      <c r="BK41" s="264"/>
      <c r="BL41" s="264"/>
      <c r="BM41" s="264"/>
      <c r="BN41" s="264"/>
      <c r="BO41" s="264"/>
      <c r="BP41" s="264"/>
      <c r="BQ41" s="264"/>
      <c r="BR41" s="264"/>
      <c r="BS41" s="264"/>
      <c r="BT41" s="264"/>
      <c r="BU41" s="264"/>
      <c r="BV41" s="264"/>
      <c r="BW41" s="264"/>
      <c r="BX41" s="264"/>
      <c r="BY41" s="264"/>
      <c r="BZ41" s="264"/>
    </row>
    <row r="42" spans="1:78" s="265" customFormat="1" ht="15.75" thickBot="1" x14ac:dyDescent="0.3">
      <c r="A42" s="266"/>
      <c r="B42" s="266"/>
      <c r="C42" s="266"/>
      <c r="D42" s="266"/>
      <c r="E42" s="266"/>
      <c r="F42" s="266"/>
      <c r="G42" s="266"/>
      <c r="H42" s="266"/>
      <c r="I42" s="266"/>
      <c r="J42" s="266"/>
      <c r="K42" s="266"/>
      <c r="L42" s="266"/>
      <c r="M42" s="266"/>
      <c r="N42" s="266"/>
      <c r="O42" s="266"/>
      <c r="P42" s="266"/>
      <c r="Q42" s="266"/>
      <c r="R42" s="266"/>
      <c r="S42" s="266"/>
      <c r="T42" s="266"/>
      <c r="U42" s="266"/>
      <c r="V42" s="266"/>
      <c r="W42" s="266"/>
      <c r="X42" s="266"/>
      <c r="Y42" s="266"/>
      <c r="Z42" s="266"/>
      <c r="AA42" s="266"/>
      <c r="AB42" s="266"/>
      <c r="AC42" s="266"/>
      <c r="AD42" s="266"/>
      <c r="AE42" s="266"/>
      <c r="AF42" s="266"/>
      <c r="AG42" s="266"/>
      <c r="AH42" s="266"/>
      <c r="AI42" s="266"/>
      <c r="AJ42" s="266"/>
      <c r="AK42" s="266"/>
      <c r="AL42" s="266"/>
      <c r="AM42" s="266"/>
      <c r="AN42" s="266"/>
      <c r="AO42" s="266"/>
      <c r="AP42" s="266"/>
      <c r="AQ42" s="266"/>
      <c r="AR42" s="266"/>
      <c r="AS42" s="266"/>
      <c r="AT42" s="266"/>
      <c r="AU42" s="266"/>
      <c r="AV42" s="266"/>
      <c r="AW42" s="266"/>
      <c r="AX42" s="266"/>
      <c r="AY42" s="266"/>
      <c r="AZ42" s="266"/>
      <c r="BA42" s="266"/>
      <c r="BB42" s="266"/>
      <c r="BC42" s="266"/>
      <c r="BD42" s="266"/>
      <c r="BE42" s="266"/>
      <c r="BF42" s="266"/>
      <c r="BG42" s="266"/>
      <c r="BH42" s="266"/>
      <c r="BI42" s="266"/>
      <c r="BJ42" s="266"/>
      <c r="BK42" s="266"/>
      <c r="BL42" s="266"/>
      <c r="BM42" s="266"/>
      <c r="BN42" s="266"/>
      <c r="BO42" s="266"/>
      <c r="BP42" s="266"/>
      <c r="BQ42" s="266"/>
      <c r="BR42" s="266"/>
      <c r="BS42" s="266"/>
      <c r="BT42" s="266"/>
      <c r="BU42" s="266"/>
      <c r="BV42" s="266"/>
      <c r="BW42" s="266"/>
      <c r="BX42" s="266"/>
      <c r="BY42" s="266"/>
      <c r="BZ42" s="266"/>
    </row>
    <row r="43" spans="1:78" s="86" customFormat="1" x14ac:dyDescent="0.25">
      <c r="A43" s="211">
        <v>4</v>
      </c>
      <c r="B43" s="83" t="s">
        <v>147</v>
      </c>
      <c r="C43" s="83" t="s">
        <v>210</v>
      </c>
      <c r="D43" s="83" t="s">
        <v>107</v>
      </c>
      <c r="E43" s="83" t="s">
        <v>231</v>
      </c>
      <c r="F43" s="83" t="s">
        <v>0</v>
      </c>
      <c r="G43" s="83" t="s">
        <v>117</v>
      </c>
      <c r="H43" s="83" t="s">
        <v>80</v>
      </c>
      <c r="I43" s="79">
        <v>42036</v>
      </c>
      <c r="J43" s="83" t="s">
        <v>3</v>
      </c>
      <c r="K43" s="79">
        <v>42036</v>
      </c>
      <c r="L43" s="79">
        <v>42036</v>
      </c>
      <c r="M43" s="79" t="s">
        <v>116</v>
      </c>
      <c r="N43" s="95" t="s">
        <v>4</v>
      </c>
      <c r="O43" s="95" t="s">
        <v>115</v>
      </c>
      <c r="P43" s="95" t="s">
        <v>5</v>
      </c>
      <c r="Q43" s="95" t="s">
        <v>6</v>
      </c>
      <c r="R43" s="95" t="s">
        <v>7</v>
      </c>
      <c r="S43" s="83"/>
      <c r="T43" s="83"/>
      <c r="U43" s="83" t="s">
        <v>10</v>
      </c>
      <c r="V43" s="95" t="s">
        <v>8</v>
      </c>
      <c r="W43" s="95" t="s">
        <v>9</v>
      </c>
      <c r="X43" s="84">
        <v>0</v>
      </c>
      <c r="Y43" s="84">
        <v>500000</v>
      </c>
      <c r="Z43" s="84">
        <v>0</v>
      </c>
      <c r="AA43" s="84">
        <v>500000</v>
      </c>
      <c r="AB43" s="84">
        <v>50000</v>
      </c>
      <c r="AC43" s="84">
        <v>0</v>
      </c>
      <c r="AD43" s="84">
        <v>0</v>
      </c>
      <c r="AE43" s="84">
        <v>0</v>
      </c>
      <c r="AF43" s="84">
        <v>0</v>
      </c>
      <c r="AG43" s="84">
        <v>0</v>
      </c>
      <c r="AH43" s="84">
        <v>0</v>
      </c>
      <c r="AI43" s="84">
        <v>0</v>
      </c>
      <c r="AJ43" s="83">
        <v>100000</v>
      </c>
      <c r="AK43" s="83" t="s">
        <v>118</v>
      </c>
      <c r="AL43" s="83">
        <v>150000</v>
      </c>
      <c r="AM43" s="83"/>
      <c r="AN43" s="83"/>
      <c r="AO43" s="84">
        <v>0</v>
      </c>
      <c r="AP43" s="84">
        <v>47500</v>
      </c>
      <c r="AQ43" s="84">
        <v>0</v>
      </c>
      <c r="AR43" s="83"/>
      <c r="AS43" s="84">
        <v>0</v>
      </c>
      <c r="AT43" s="84">
        <v>0</v>
      </c>
      <c r="AU43" s="83">
        <v>100000</v>
      </c>
      <c r="AV43" s="83">
        <v>150000</v>
      </c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  <c r="BQ43" s="83"/>
      <c r="BR43" s="83"/>
      <c r="BS43" s="83"/>
      <c r="BT43" s="83"/>
      <c r="BU43" s="83" t="s">
        <v>85</v>
      </c>
      <c r="BV43" s="83" t="s">
        <v>85</v>
      </c>
      <c r="BW43" s="83" t="s">
        <v>85</v>
      </c>
      <c r="BX43" s="83"/>
      <c r="BY43" s="83"/>
      <c r="BZ43" s="83"/>
    </row>
    <row r="44" spans="1:78" s="88" customFormat="1" x14ac:dyDescent="0.25">
      <c r="A44" s="214"/>
      <c r="B44" s="81"/>
      <c r="C44" s="81" t="s">
        <v>211</v>
      </c>
      <c r="D44" s="81" t="s">
        <v>108</v>
      </c>
      <c r="E44" s="81"/>
      <c r="F44" s="81"/>
      <c r="G44" s="81"/>
      <c r="H44" s="81"/>
      <c r="I44" s="66">
        <v>42036</v>
      </c>
      <c r="J44" s="81"/>
      <c r="K44" s="66"/>
      <c r="L44" s="66"/>
      <c r="M44" s="66"/>
      <c r="N44" s="97"/>
      <c r="O44" s="97"/>
      <c r="P44" s="97"/>
      <c r="Q44" s="97"/>
      <c r="R44" s="97"/>
      <c r="S44" s="81"/>
      <c r="T44" s="81"/>
      <c r="U44" s="81"/>
      <c r="V44" s="97"/>
      <c r="W44" s="97"/>
      <c r="X44" s="82">
        <v>100000</v>
      </c>
      <c r="Y44" s="82">
        <v>425000</v>
      </c>
      <c r="Z44" s="82">
        <v>75000</v>
      </c>
      <c r="AA44" s="82">
        <v>500000</v>
      </c>
      <c r="AB44" s="82">
        <v>50000</v>
      </c>
      <c r="AC44" s="82">
        <v>0</v>
      </c>
      <c r="AD44" s="82">
        <v>0</v>
      </c>
      <c r="AE44" s="82">
        <v>5000</v>
      </c>
      <c r="AF44" s="82">
        <v>10000</v>
      </c>
      <c r="AG44" s="82">
        <v>0</v>
      </c>
      <c r="AH44" s="82">
        <v>50000</v>
      </c>
      <c r="AI44" s="82">
        <v>26000</v>
      </c>
      <c r="AJ44" s="81">
        <v>95000</v>
      </c>
      <c r="AK44" s="81" t="s">
        <v>118</v>
      </c>
      <c r="AL44" s="81">
        <v>5000</v>
      </c>
      <c r="AM44" s="81"/>
      <c r="AN44" s="81"/>
      <c r="AO44" s="82">
        <v>5750</v>
      </c>
      <c r="AP44" s="82">
        <v>44250</v>
      </c>
      <c r="AQ44" s="82">
        <v>0</v>
      </c>
      <c r="AR44" s="82">
        <v>0</v>
      </c>
      <c r="AS44" s="82">
        <v>0</v>
      </c>
      <c r="AT44" s="82">
        <v>0</v>
      </c>
      <c r="AU44" s="81">
        <v>95000</v>
      </c>
      <c r="AV44" s="81">
        <v>155000</v>
      </c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 t="s">
        <v>85</v>
      </c>
      <c r="BV44" s="81" t="s">
        <v>85</v>
      </c>
      <c r="BW44" s="81" t="s">
        <v>85</v>
      </c>
      <c r="BX44" s="81"/>
      <c r="BY44" s="81"/>
      <c r="BZ44" s="81"/>
    </row>
    <row r="45" spans="1:78" s="88" customFormat="1" x14ac:dyDescent="0.25">
      <c r="A45" s="214"/>
      <c r="B45" s="81"/>
      <c r="C45" s="81" t="s">
        <v>212</v>
      </c>
      <c r="D45" s="81" t="s">
        <v>109</v>
      </c>
      <c r="E45" s="81"/>
      <c r="F45" s="81"/>
      <c r="G45" s="81"/>
      <c r="H45" s="81"/>
      <c r="I45" s="66">
        <v>42036</v>
      </c>
      <c r="J45" s="81"/>
      <c r="K45" s="66"/>
      <c r="L45" s="66"/>
      <c r="M45" s="66"/>
      <c r="N45" s="97"/>
      <c r="O45" s="97"/>
      <c r="P45" s="97"/>
      <c r="Q45" s="97"/>
      <c r="R45" s="97"/>
      <c r="S45" s="81"/>
      <c r="T45" s="81"/>
      <c r="U45" s="81"/>
      <c r="V45" s="97"/>
      <c r="W45" s="97"/>
      <c r="X45" s="82">
        <v>110000</v>
      </c>
      <c r="Y45" s="82">
        <v>430000</v>
      </c>
      <c r="Z45" s="82">
        <v>75000</v>
      </c>
      <c r="AA45" s="82">
        <v>500000</v>
      </c>
      <c r="AB45" s="82">
        <v>50000</v>
      </c>
      <c r="AC45" s="82">
        <v>75000</v>
      </c>
      <c r="AD45" s="82">
        <v>0</v>
      </c>
      <c r="AE45" s="82">
        <v>5000</v>
      </c>
      <c r="AF45" s="82">
        <v>25000</v>
      </c>
      <c r="AG45" s="82">
        <v>1500</v>
      </c>
      <c r="AH45" s="82">
        <v>50000</v>
      </c>
      <c r="AI45" s="82">
        <v>0</v>
      </c>
      <c r="AJ45" s="81">
        <v>150000</v>
      </c>
      <c r="AK45" s="81" t="s">
        <v>118</v>
      </c>
      <c r="AL45" s="81">
        <v>15000</v>
      </c>
      <c r="AM45" s="81"/>
      <c r="AN45" s="81"/>
      <c r="AO45" s="82">
        <v>5425</v>
      </c>
      <c r="AP45" s="82">
        <v>42500</v>
      </c>
      <c r="AQ45" s="82">
        <v>0</v>
      </c>
      <c r="AR45" s="82">
        <v>0</v>
      </c>
      <c r="AS45" s="82">
        <v>2075</v>
      </c>
      <c r="AT45" s="82">
        <v>0</v>
      </c>
      <c r="AU45" s="81">
        <v>150000</v>
      </c>
      <c r="AV45" s="81">
        <v>170000</v>
      </c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 t="s">
        <v>85</v>
      </c>
      <c r="BV45" s="81" t="s">
        <v>85</v>
      </c>
      <c r="BW45" s="81" t="s">
        <v>85</v>
      </c>
      <c r="BX45" s="81"/>
      <c r="BY45" s="81"/>
      <c r="BZ45" s="81"/>
    </row>
    <row r="46" spans="1:78" s="88" customFormat="1" x14ac:dyDescent="0.25">
      <c r="A46" s="214"/>
      <c r="B46" s="81"/>
      <c r="C46" s="81" t="s">
        <v>213</v>
      </c>
      <c r="D46" s="81" t="s">
        <v>110</v>
      </c>
      <c r="E46" s="81" t="s">
        <v>231</v>
      </c>
      <c r="F46" s="81" t="s">
        <v>0</v>
      </c>
      <c r="G46" s="81" t="s">
        <v>117</v>
      </c>
      <c r="H46" s="81" t="s">
        <v>80</v>
      </c>
      <c r="I46" s="66">
        <v>42064</v>
      </c>
      <c r="J46" s="81" t="s">
        <v>3</v>
      </c>
      <c r="K46" s="66">
        <v>42064</v>
      </c>
      <c r="L46" s="66">
        <v>42064</v>
      </c>
      <c r="M46" s="66" t="s">
        <v>116</v>
      </c>
      <c r="N46" s="97" t="s">
        <v>4</v>
      </c>
      <c r="O46" s="97" t="s">
        <v>115</v>
      </c>
      <c r="P46" s="97" t="s">
        <v>5</v>
      </c>
      <c r="Q46" s="97" t="s">
        <v>6</v>
      </c>
      <c r="R46" s="97" t="s">
        <v>7</v>
      </c>
      <c r="S46" s="81"/>
      <c r="T46" s="81"/>
      <c r="U46" s="81" t="s">
        <v>87</v>
      </c>
      <c r="V46" s="97" t="s">
        <v>8</v>
      </c>
      <c r="W46" s="97" t="s">
        <v>9</v>
      </c>
      <c r="X46" s="82">
        <v>2000000</v>
      </c>
      <c r="Y46" s="82">
        <v>0</v>
      </c>
      <c r="Z46" s="82">
        <v>0</v>
      </c>
      <c r="AA46" s="82">
        <v>0</v>
      </c>
      <c r="AB46" s="82">
        <v>0</v>
      </c>
      <c r="AC46" s="82">
        <v>0</v>
      </c>
      <c r="AD46" s="82">
        <v>0</v>
      </c>
      <c r="AE46" s="82">
        <v>0</v>
      </c>
      <c r="AF46" s="82">
        <v>0</v>
      </c>
      <c r="AG46" s="82">
        <v>0</v>
      </c>
      <c r="AH46" s="82">
        <v>0</v>
      </c>
      <c r="AI46" s="82">
        <v>50000</v>
      </c>
      <c r="AJ46" s="82">
        <v>0</v>
      </c>
      <c r="AK46" s="81"/>
      <c r="AL46" s="82">
        <v>0</v>
      </c>
      <c r="AM46" s="81"/>
      <c r="AN46" s="81"/>
      <c r="AO46" s="82">
        <v>50000</v>
      </c>
      <c r="AP46" s="82">
        <v>0</v>
      </c>
      <c r="AQ46" s="82">
        <v>0</v>
      </c>
      <c r="AR46" s="82">
        <v>0</v>
      </c>
      <c r="AS46" s="82">
        <v>0</v>
      </c>
      <c r="AT46" s="82">
        <v>0</v>
      </c>
      <c r="AU46" s="82">
        <v>0</v>
      </c>
      <c r="AV46" s="82">
        <v>0</v>
      </c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 t="s">
        <v>85</v>
      </c>
      <c r="BV46" s="81" t="s">
        <v>85</v>
      </c>
      <c r="BW46" s="81" t="s">
        <v>85</v>
      </c>
      <c r="BX46" s="81"/>
      <c r="BY46" s="81"/>
      <c r="BZ46" s="81"/>
    </row>
    <row r="47" spans="1:78" s="92" customFormat="1" ht="15.75" thickBot="1" x14ac:dyDescent="0.3">
      <c r="A47" s="215"/>
      <c r="B47" s="90"/>
      <c r="C47" s="90" t="s">
        <v>214</v>
      </c>
      <c r="D47" s="90" t="s">
        <v>111</v>
      </c>
      <c r="E47" s="90"/>
      <c r="F47" s="90"/>
      <c r="G47" s="90"/>
      <c r="H47" s="90"/>
      <c r="I47" s="80">
        <v>42064</v>
      </c>
      <c r="J47" s="90"/>
      <c r="K47" s="80"/>
      <c r="L47" s="80"/>
      <c r="M47" s="80"/>
      <c r="N47" s="110"/>
      <c r="O47" s="110"/>
      <c r="P47" s="110"/>
      <c r="Q47" s="110"/>
      <c r="R47" s="110"/>
      <c r="S47" s="90"/>
      <c r="T47" s="90"/>
      <c r="U47" s="90"/>
      <c r="V47" s="110"/>
      <c r="W47" s="110"/>
      <c r="X47" s="91">
        <v>2000000</v>
      </c>
      <c r="Y47" s="91">
        <v>0</v>
      </c>
      <c r="Z47" s="91">
        <v>0</v>
      </c>
      <c r="AA47" s="91">
        <v>0</v>
      </c>
      <c r="AB47" s="91">
        <v>50000</v>
      </c>
      <c r="AC47" s="91">
        <v>0</v>
      </c>
      <c r="AD47" s="91">
        <v>0</v>
      </c>
      <c r="AE47" s="91">
        <v>0</v>
      </c>
      <c r="AF47" s="91">
        <v>0</v>
      </c>
      <c r="AG47" s="91">
        <v>25000</v>
      </c>
      <c r="AH47" s="91">
        <v>0</v>
      </c>
      <c r="AI47" s="91">
        <v>0</v>
      </c>
      <c r="AJ47" s="91">
        <v>0</v>
      </c>
      <c r="AK47" s="90"/>
      <c r="AL47" s="91">
        <v>0</v>
      </c>
      <c r="AM47" s="90"/>
      <c r="AN47" s="90"/>
      <c r="AO47" s="91">
        <v>50000</v>
      </c>
      <c r="AP47" s="91">
        <v>0</v>
      </c>
      <c r="AQ47" s="91">
        <v>0</v>
      </c>
      <c r="AR47" s="91">
        <v>0</v>
      </c>
      <c r="AS47" s="91">
        <v>0</v>
      </c>
      <c r="AT47" s="91">
        <v>0</v>
      </c>
      <c r="AU47" s="91">
        <v>0</v>
      </c>
      <c r="AV47" s="91">
        <v>0</v>
      </c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 t="s">
        <v>85</v>
      </c>
      <c r="BV47" s="90" t="s">
        <v>85</v>
      </c>
      <c r="BW47" s="90" t="s">
        <v>85</v>
      </c>
      <c r="BX47" s="90"/>
      <c r="BY47" s="90"/>
      <c r="BZ47" s="90"/>
    </row>
    <row r="48" spans="1:78" s="265" customFormat="1" x14ac:dyDescent="0.25">
      <c r="A48" s="264"/>
      <c r="B48" s="264"/>
      <c r="C48" s="264"/>
      <c r="D48" s="264"/>
      <c r="E48" s="264"/>
      <c r="F48" s="264"/>
      <c r="G48" s="264"/>
      <c r="H48" s="264"/>
      <c r="I48" s="264"/>
      <c r="J48" s="264"/>
      <c r="K48" s="264"/>
      <c r="L48" s="264"/>
      <c r="M48" s="264"/>
      <c r="N48" s="264"/>
      <c r="O48" s="264"/>
      <c r="P48" s="264"/>
      <c r="Q48" s="264"/>
      <c r="R48" s="264"/>
      <c r="S48" s="264"/>
      <c r="T48" s="264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64"/>
      <c r="AL48" s="264"/>
      <c r="AM48" s="264"/>
      <c r="AN48" s="264"/>
      <c r="AO48" s="264"/>
      <c r="AP48" s="264"/>
      <c r="AQ48" s="264"/>
      <c r="AR48" s="264"/>
      <c r="AS48" s="264"/>
      <c r="AT48" s="264"/>
      <c r="AU48" s="264"/>
      <c r="AV48" s="264"/>
      <c r="AW48" s="264"/>
      <c r="AX48" s="264"/>
      <c r="AY48" s="264"/>
      <c r="AZ48" s="264"/>
      <c r="BA48" s="264"/>
      <c r="BB48" s="264"/>
      <c r="BC48" s="264"/>
      <c r="BD48" s="264"/>
      <c r="BE48" s="264"/>
      <c r="BF48" s="264"/>
      <c r="BG48" s="264"/>
      <c r="BH48" s="264"/>
      <c r="BI48" s="264"/>
      <c r="BJ48" s="264"/>
      <c r="BK48" s="264"/>
      <c r="BL48" s="264"/>
      <c r="BM48" s="264"/>
      <c r="BN48" s="264"/>
      <c r="BO48" s="264"/>
      <c r="BP48" s="264"/>
      <c r="BQ48" s="264"/>
      <c r="BR48" s="264"/>
      <c r="BS48" s="264"/>
      <c r="BT48" s="264"/>
      <c r="BU48" s="264"/>
      <c r="BV48" s="264"/>
      <c r="BW48" s="264"/>
      <c r="BX48" s="264"/>
      <c r="BY48" s="264"/>
      <c r="BZ48" s="264"/>
    </row>
    <row r="49" spans="1:78" s="265" customFormat="1" ht="15.75" thickBot="1" x14ac:dyDescent="0.3">
      <c r="A49" s="266"/>
      <c r="B49" s="266"/>
      <c r="C49" s="266"/>
      <c r="D49" s="266"/>
      <c r="E49" s="266"/>
      <c r="F49" s="266"/>
      <c r="G49" s="266"/>
      <c r="H49" s="266"/>
      <c r="I49" s="266"/>
      <c r="J49" s="266"/>
      <c r="K49" s="266"/>
      <c r="L49" s="266"/>
      <c r="M49" s="266"/>
      <c r="N49" s="266"/>
      <c r="O49" s="266"/>
      <c r="P49" s="266"/>
      <c r="Q49" s="266"/>
      <c r="R49" s="266"/>
      <c r="S49" s="266"/>
      <c r="T49" s="266"/>
      <c r="U49" s="266"/>
      <c r="V49" s="266"/>
      <c r="W49" s="266"/>
      <c r="X49" s="266"/>
      <c r="Y49" s="266"/>
      <c r="Z49" s="266"/>
      <c r="AA49" s="266"/>
      <c r="AB49" s="266"/>
      <c r="AC49" s="266"/>
      <c r="AD49" s="266"/>
      <c r="AE49" s="266"/>
      <c r="AF49" s="266"/>
      <c r="AG49" s="266"/>
      <c r="AH49" s="266"/>
      <c r="AI49" s="266"/>
      <c r="AJ49" s="266"/>
      <c r="AK49" s="266"/>
      <c r="AL49" s="266"/>
      <c r="AM49" s="266"/>
      <c r="AN49" s="266"/>
      <c r="AO49" s="266"/>
      <c r="AP49" s="266"/>
      <c r="AQ49" s="266"/>
      <c r="AR49" s="266"/>
      <c r="AS49" s="266"/>
      <c r="AT49" s="266"/>
      <c r="AU49" s="266"/>
      <c r="AV49" s="266"/>
      <c r="AW49" s="266"/>
      <c r="AX49" s="266"/>
      <c r="AY49" s="266"/>
      <c r="AZ49" s="266"/>
      <c r="BA49" s="266"/>
      <c r="BB49" s="266"/>
      <c r="BC49" s="266"/>
      <c r="BD49" s="266"/>
      <c r="BE49" s="266"/>
      <c r="BF49" s="266"/>
      <c r="BG49" s="266"/>
      <c r="BH49" s="266"/>
      <c r="BI49" s="266"/>
      <c r="BJ49" s="266"/>
      <c r="BK49" s="266"/>
      <c r="BL49" s="266"/>
      <c r="BM49" s="266"/>
      <c r="BN49" s="266"/>
      <c r="BO49" s="266"/>
      <c r="BP49" s="266"/>
      <c r="BQ49" s="266"/>
      <c r="BR49" s="266"/>
      <c r="BS49" s="266"/>
      <c r="BT49" s="266"/>
      <c r="BU49" s="266"/>
      <c r="BV49" s="266"/>
      <c r="BW49" s="266"/>
      <c r="BX49" s="266"/>
      <c r="BY49" s="266"/>
      <c r="BZ49" s="266"/>
    </row>
    <row r="50" spans="1:78" s="86" customFormat="1" x14ac:dyDescent="0.25">
      <c r="A50" s="211">
        <v>5</v>
      </c>
      <c r="B50" s="83" t="s">
        <v>200</v>
      </c>
      <c r="C50" s="83" t="s">
        <v>190</v>
      </c>
      <c r="D50" s="83" t="s">
        <v>119</v>
      </c>
      <c r="E50" s="219" t="s">
        <v>233</v>
      </c>
      <c r="F50" s="83" t="s">
        <v>0</v>
      </c>
      <c r="G50" s="83" t="s">
        <v>94</v>
      </c>
      <c r="H50" s="83" t="s">
        <v>96</v>
      </c>
      <c r="I50" s="79">
        <v>42036</v>
      </c>
      <c r="J50" s="83" t="s">
        <v>120</v>
      </c>
      <c r="K50" s="79">
        <v>42036</v>
      </c>
      <c r="L50" s="79">
        <v>42036</v>
      </c>
      <c r="M50" s="79" t="s">
        <v>116</v>
      </c>
      <c r="N50" s="95" t="s">
        <v>121</v>
      </c>
      <c r="O50" s="95" t="s">
        <v>115</v>
      </c>
      <c r="P50" s="95" t="s">
        <v>5</v>
      </c>
      <c r="Q50" s="95" t="s">
        <v>6</v>
      </c>
      <c r="R50" s="95" t="s">
        <v>7</v>
      </c>
      <c r="S50" s="83"/>
      <c r="T50" s="83"/>
      <c r="U50" s="83" t="s">
        <v>10</v>
      </c>
      <c r="V50" s="95" t="s">
        <v>8</v>
      </c>
      <c r="W50" s="95" t="s">
        <v>9</v>
      </c>
      <c r="X50" s="84">
        <v>0</v>
      </c>
      <c r="Y50" s="84">
        <v>6000000</v>
      </c>
      <c r="Z50" s="84">
        <v>0</v>
      </c>
      <c r="AA50" s="84">
        <v>0</v>
      </c>
      <c r="AB50" s="84">
        <v>0</v>
      </c>
      <c r="AC50" s="84">
        <v>0</v>
      </c>
      <c r="AD50" s="84">
        <v>0</v>
      </c>
      <c r="AE50" s="84">
        <v>0</v>
      </c>
      <c r="AF50" s="84">
        <v>0</v>
      </c>
      <c r="AG50" s="84">
        <v>0</v>
      </c>
      <c r="AH50" s="84">
        <v>4000000</v>
      </c>
      <c r="AI50" s="84">
        <v>0</v>
      </c>
      <c r="AJ50" s="83">
        <v>50000</v>
      </c>
      <c r="AK50" s="83" t="s">
        <v>127</v>
      </c>
      <c r="AL50" s="83">
        <v>100000</v>
      </c>
      <c r="AM50" s="83"/>
      <c r="AN50" s="83"/>
      <c r="AO50" s="84">
        <v>0</v>
      </c>
      <c r="AP50" s="84">
        <v>0</v>
      </c>
      <c r="AQ50" s="84">
        <v>0</v>
      </c>
      <c r="AR50" s="84">
        <v>0</v>
      </c>
      <c r="AS50" s="84">
        <v>0</v>
      </c>
      <c r="AT50" s="84">
        <v>0</v>
      </c>
      <c r="AU50" s="83">
        <v>50000</v>
      </c>
      <c r="AV50" s="83">
        <v>100000</v>
      </c>
      <c r="AW50" s="213">
        <v>0</v>
      </c>
      <c r="AX50" s="83">
        <v>2750000</v>
      </c>
      <c r="AY50" s="213">
        <v>0</v>
      </c>
      <c r="AZ50" s="213">
        <v>0</v>
      </c>
      <c r="BA50" s="83">
        <v>2000000</v>
      </c>
      <c r="BB50" s="213">
        <v>0</v>
      </c>
      <c r="BC50" s="213">
        <v>0</v>
      </c>
      <c r="BD50" s="213">
        <v>0</v>
      </c>
      <c r="BE50" s="213">
        <v>0</v>
      </c>
      <c r="BF50" s="213">
        <v>0</v>
      </c>
      <c r="BG50" s="213">
        <v>0</v>
      </c>
      <c r="BH50" s="213">
        <v>0</v>
      </c>
      <c r="BI50" s="83"/>
      <c r="BJ50" s="83"/>
      <c r="BK50" s="83"/>
      <c r="BL50" s="83"/>
      <c r="BM50" s="83"/>
      <c r="BN50" s="83"/>
      <c r="BO50" s="83"/>
      <c r="BP50" s="83"/>
      <c r="BQ50" s="83"/>
      <c r="BR50" s="83"/>
      <c r="BS50" s="83"/>
      <c r="BT50" s="83"/>
      <c r="BU50" s="7" t="s">
        <v>85</v>
      </c>
      <c r="BV50" s="7" t="s">
        <v>85</v>
      </c>
      <c r="BW50" s="7" t="s">
        <v>85</v>
      </c>
      <c r="BX50" s="83"/>
      <c r="BY50" s="83"/>
      <c r="BZ50" s="83"/>
    </row>
    <row r="51" spans="1:78" s="88" customFormat="1" x14ac:dyDescent="0.25">
      <c r="A51" s="214"/>
      <c r="B51" s="81"/>
      <c r="C51" s="81" t="s">
        <v>191</v>
      </c>
      <c r="D51" s="81" t="s">
        <v>122</v>
      </c>
      <c r="E51" s="81" t="s">
        <v>233</v>
      </c>
      <c r="F51" s="81" t="s">
        <v>0</v>
      </c>
      <c r="G51" s="81" t="s">
        <v>94</v>
      </c>
      <c r="H51" s="81" t="s">
        <v>96</v>
      </c>
      <c r="I51" s="66">
        <v>42064</v>
      </c>
      <c r="J51" s="81" t="s">
        <v>120</v>
      </c>
      <c r="K51" s="66">
        <v>42064</v>
      </c>
      <c r="L51" s="66">
        <v>42064</v>
      </c>
      <c r="M51" s="66" t="s">
        <v>116</v>
      </c>
      <c r="N51" s="97" t="s">
        <v>121</v>
      </c>
      <c r="O51" s="97" t="s">
        <v>115</v>
      </c>
      <c r="P51" s="97" t="s">
        <v>5</v>
      </c>
      <c r="Q51" s="97" t="s">
        <v>6</v>
      </c>
      <c r="R51" s="97" t="s">
        <v>7</v>
      </c>
      <c r="S51" s="81"/>
      <c r="T51" s="81" t="s">
        <v>152</v>
      </c>
      <c r="U51" s="81" t="s">
        <v>87</v>
      </c>
      <c r="V51" s="97" t="s">
        <v>8</v>
      </c>
      <c r="W51" s="97" t="s">
        <v>9</v>
      </c>
      <c r="X51" s="82">
        <v>11000000</v>
      </c>
      <c r="Y51" s="82">
        <v>1000000</v>
      </c>
      <c r="Z51" s="82">
        <v>0</v>
      </c>
      <c r="AA51" s="82">
        <v>0</v>
      </c>
      <c r="AB51" s="82">
        <v>600000</v>
      </c>
      <c r="AC51" s="82">
        <v>25000</v>
      </c>
      <c r="AD51" s="82">
        <v>0</v>
      </c>
      <c r="AE51" s="82">
        <v>0</v>
      </c>
      <c r="AF51" s="82">
        <v>0</v>
      </c>
      <c r="AG51" s="82">
        <v>0</v>
      </c>
      <c r="AH51" s="82">
        <v>0</v>
      </c>
      <c r="AI51" s="82">
        <v>0</v>
      </c>
      <c r="AJ51" s="81"/>
      <c r="AK51" s="81"/>
      <c r="AL51" s="81"/>
      <c r="AM51" s="81"/>
      <c r="AN51" s="81"/>
      <c r="AO51" s="82"/>
      <c r="AP51" s="82">
        <v>50000</v>
      </c>
      <c r="AQ51" s="82">
        <v>0</v>
      </c>
      <c r="AR51" s="82">
        <v>0</v>
      </c>
      <c r="AS51" s="82">
        <v>0</v>
      </c>
      <c r="AT51" s="82">
        <v>0</v>
      </c>
      <c r="AU51" s="82">
        <v>0</v>
      </c>
      <c r="AV51" s="82">
        <v>0</v>
      </c>
      <c r="AW51" s="81">
        <v>4950000</v>
      </c>
      <c r="AX51" s="143">
        <v>0</v>
      </c>
      <c r="AY51" s="143">
        <v>0</v>
      </c>
      <c r="AZ51" s="143">
        <v>0</v>
      </c>
      <c r="BA51" s="143">
        <v>0</v>
      </c>
      <c r="BB51" s="143">
        <v>0</v>
      </c>
      <c r="BC51" s="130">
        <v>500000</v>
      </c>
      <c r="BD51" s="143">
        <v>0</v>
      </c>
      <c r="BE51" s="143">
        <v>0</v>
      </c>
      <c r="BF51" s="143">
        <v>0</v>
      </c>
      <c r="BG51" s="143">
        <v>0</v>
      </c>
      <c r="BH51" s="143">
        <v>0</v>
      </c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9" t="s">
        <v>85</v>
      </c>
      <c r="BV51" s="9" t="s">
        <v>85</v>
      </c>
      <c r="BW51" s="9" t="s">
        <v>85</v>
      </c>
      <c r="BX51" s="81"/>
      <c r="BY51" s="81"/>
      <c r="BZ51" s="81"/>
    </row>
    <row r="52" spans="1:78" s="88" customFormat="1" x14ac:dyDescent="0.25">
      <c r="A52" s="214"/>
      <c r="B52" s="81"/>
      <c r="C52" s="81" t="s">
        <v>192</v>
      </c>
      <c r="D52" s="81" t="s">
        <v>58</v>
      </c>
      <c r="E52" s="81"/>
      <c r="F52" s="81"/>
      <c r="G52" s="81"/>
      <c r="H52" s="81"/>
      <c r="I52" s="66">
        <v>42036</v>
      </c>
      <c r="J52" s="81"/>
      <c r="K52" s="66"/>
      <c r="L52" s="66"/>
      <c r="M52" s="66"/>
      <c r="N52" s="97"/>
      <c r="O52" s="97"/>
      <c r="P52" s="97"/>
      <c r="Q52" s="97"/>
      <c r="R52" s="97"/>
      <c r="S52" s="81"/>
      <c r="T52" s="81"/>
      <c r="U52" s="81"/>
      <c r="V52" s="97"/>
      <c r="W52" s="97"/>
      <c r="X52" s="82">
        <v>0</v>
      </c>
      <c r="Y52" s="82">
        <v>0</v>
      </c>
      <c r="Z52" s="82">
        <v>0</v>
      </c>
      <c r="AA52" s="82">
        <v>0</v>
      </c>
      <c r="AB52" s="82">
        <v>0</v>
      </c>
      <c r="AC52" s="82">
        <v>0</v>
      </c>
      <c r="AD52" s="82">
        <v>0</v>
      </c>
      <c r="AE52" s="82">
        <v>0</v>
      </c>
      <c r="AF52" s="82">
        <v>0</v>
      </c>
      <c r="AG52" s="82">
        <v>0</v>
      </c>
      <c r="AH52" s="82">
        <v>0</v>
      </c>
      <c r="AI52" s="82">
        <v>0</v>
      </c>
      <c r="AJ52" s="81"/>
      <c r="AK52" s="81"/>
      <c r="AL52" s="81"/>
      <c r="AM52" s="81"/>
      <c r="AN52" s="81"/>
      <c r="AO52" s="82">
        <v>0</v>
      </c>
      <c r="AP52" s="82">
        <v>2700000</v>
      </c>
      <c r="AQ52" s="82">
        <v>0</v>
      </c>
      <c r="AR52" s="82">
        <v>0</v>
      </c>
      <c r="AS52" s="82">
        <v>2000000</v>
      </c>
      <c r="AT52" s="82">
        <v>0</v>
      </c>
      <c r="AU52" s="81">
        <v>50000</v>
      </c>
      <c r="AV52" s="81">
        <v>100000</v>
      </c>
      <c r="AW52" s="143">
        <v>0</v>
      </c>
      <c r="AX52" s="81">
        <v>50000</v>
      </c>
      <c r="AY52" s="143">
        <v>0</v>
      </c>
      <c r="AZ52" s="143">
        <v>0</v>
      </c>
      <c r="BA52" s="143">
        <v>0</v>
      </c>
      <c r="BB52" s="143">
        <v>0</v>
      </c>
      <c r="BC52" s="143">
        <v>0</v>
      </c>
      <c r="BD52" s="143">
        <v>0</v>
      </c>
      <c r="BE52" s="143">
        <v>0</v>
      </c>
      <c r="BF52" s="143">
        <v>0</v>
      </c>
      <c r="BG52" s="143">
        <v>0</v>
      </c>
      <c r="BH52" s="143">
        <v>0</v>
      </c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9"/>
      <c r="BV52" s="9"/>
      <c r="BW52" s="9"/>
      <c r="BX52" s="81"/>
      <c r="BY52" s="81"/>
      <c r="BZ52" s="81"/>
    </row>
    <row r="53" spans="1:78" s="88" customFormat="1" x14ac:dyDescent="0.25">
      <c r="A53" s="214"/>
      <c r="B53" s="81"/>
      <c r="C53" s="81" t="s">
        <v>193</v>
      </c>
      <c r="D53" s="81" t="s">
        <v>123</v>
      </c>
      <c r="E53" s="81" t="s">
        <v>233</v>
      </c>
      <c r="F53" s="81" t="s">
        <v>0</v>
      </c>
      <c r="G53" s="81" t="s">
        <v>94</v>
      </c>
      <c r="H53" s="81" t="s">
        <v>96</v>
      </c>
      <c r="I53" s="66">
        <v>42095</v>
      </c>
      <c r="J53" s="81" t="s">
        <v>120</v>
      </c>
      <c r="K53" s="66">
        <v>42095</v>
      </c>
      <c r="L53" s="66">
        <v>42095</v>
      </c>
      <c r="M53" s="66" t="s">
        <v>116</v>
      </c>
      <c r="N53" s="97" t="s">
        <v>121</v>
      </c>
      <c r="O53" s="97" t="s">
        <v>115</v>
      </c>
      <c r="P53" s="97" t="s">
        <v>5</v>
      </c>
      <c r="Q53" s="97" t="s">
        <v>6</v>
      </c>
      <c r="R53" s="97" t="s">
        <v>7</v>
      </c>
      <c r="S53" s="81"/>
      <c r="T53" s="81" t="s">
        <v>152</v>
      </c>
      <c r="U53" s="81" t="s">
        <v>89</v>
      </c>
      <c r="V53" s="97" t="s">
        <v>8</v>
      </c>
      <c r="W53" s="97" t="s">
        <v>9</v>
      </c>
      <c r="X53" s="82">
        <v>100000</v>
      </c>
      <c r="Y53" s="82">
        <v>0</v>
      </c>
      <c r="Z53" s="82">
        <v>150000</v>
      </c>
      <c r="AA53" s="82">
        <v>0</v>
      </c>
      <c r="AB53" s="82">
        <v>0</v>
      </c>
      <c r="AC53" s="82">
        <v>0</v>
      </c>
      <c r="AD53" s="82">
        <v>0</v>
      </c>
      <c r="AE53" s="82">
        <v>0</v>
      </c>
      <c r="AF53" s="82">
        <v>500</v>
      </c>
      <c r="AG53" s="82">
        <v>5000</v>
      </c>
      <c r="AH53" s="82">
        <v>6000000</v>
      </c>
      <c r="AI53" s="82">
        <v>0</v>
      </c>
      <c r="AJ53" s="81">
        <v>500000</v>
      </c>
      <c r="AK53" s="81" t="s">
        <v>127</v>
      </c>
      <c r="AL53" s="81">
        <v>25000</v>
      </c>
      <c r="AM53" s="81"/>
      <c r="AN53" s="81"/>
      <c r="AO53" s="82">
        <v>0</v>
      </c>
      <c r="AP53" s="82">
        <v>0</v>
      </c>
      <c r="AQ53" s="82">
        <v>0</v>
      </c>
      <c r="AR53" s="82">
        <v>0</v>
      </c>
      <c r="AS53" s="82">
        <v>2872250</v>
      </c>
      <c r="AT53" s="82">
        <v>0</v>
      </c>
      <c r="AU53" s="81">
        <v>500000</v>
      </c>
      <c r="AV53" s="81">
        <v>25000</v>
      </c>
      <c r="AW53" s="143">
        <v>0</v>
      </c>
      <c r="AX53" s="143">
        <v>0</v>
      </c>
      <c r="AY53" s="143">
        <v>0</v>
      </c>
      <c r="AZ53" s="143">
        <v>0</v>
      </c>
      <c r="BA53" s="143">
        <v>0</v>
      </c>
      <c r="BB53" s="143">
        <v>0</v>
      </c>
      <c r="BC53" s="143">
        <v>0</v>
      </c>
      <c r="BD53" s="143">
        <v>0</v>
      </c>
      <c r="BE53" s="143">
        <v>0</v>
      </c>
      <c r="BF53" s="143">
        <v>0</v>
      </c>
      <c r="BG53" s="143">
        <v>0</v>
      </c>
      <c r="BH53" s="143">
        <v>0</v>
      </c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9" t="s">
        <v>86</v>
      </c>
      <c r="BV53" s="9" t="s">
        <v>85</v>
      </c>
      <c r="BW53" s="9" t="s">
        <v>86</v>
      </c>
      <c r="BX53" s="81"/>
      <c r="BY53" s="81"/>
      <c r="BZ53" s="81"/>
    </row>
    <row r="54" spans="1:78" s="88" customFormat="1" x14ac:dyDescent="0.25">
      <c r="A54" s="214"/>
      <c r="B54" s="81"/>
      <c r="C54" s="81" t="s">
        <v>194</v>
      </c>
      <c r="D54" s="81" t="s">
        <v>58</v>
      </c>
      <c r="E54" s="107"/>
      <c r="F54" s="81"/>
      <c r="G54" s="81"/>
      <c r="H54" s="81"/>
      <c r="I54" s="66">
        <v>42036</v>
      </c>
      <c r="J54" s="81"/>
      <c r="K54" s="66"/>
      <c r="L54" s="66"/>
      <c r="M54" s="66"/>
      <c r="N54" s="97"/>
      <c r="O54" s="97"/>
      <c r="P54" s="97"/>
      <c r="Q54" s="97"/>
      <c r="R54" s="97"/>
      <c r="S54" s="81"/>
      <c r="T54" s="81"/>
      <c r="U54" s="81"/>
      <c r="V54" s="97"/>
      <c r="W54" s="97"/>
      <c r="X54" s="82">
        <v>0</v>
      </c>
      <c r="Y54" s="82">
        <v>0</v>
      </c>
      <c r="Z54" s="82">
        <v>0</v>
      </c>
      <c r="AA54" s="82">
        <v>0</v>
      </c>
      <c r="AB54" s="82">
        <v>0</v>
      </c>
      <c r="AC54" s="82">
        <v>0</v>
      </c>
      <c r="AD54" s="82">
        <v>0</v>
      </c>
      <c r="AE54" s="82">
        <v>0</v>
      </c>
      <c r="AF54" s="82">
        <v>0</v>
      </c>
      <c r="AG54" s="82">
        <v>0</v>
      </c>
      <c r="AH54" s="82">
        <v>0</v>
      </c>
      <c r="AI54" s="82">
        <v>0</v>
      </c>
      <c r="AJ54" s="81"/>
      <c r="AK54" s="81"/>
      <c r="AL54" s="81"/>
      <c r="AM54" s="81"/>
      <c r="AN54" s="81"/>
      <c r="AO54" s="82">
        <v>0</v>
      </c>
      <c r="AP54" s="82">
        <v>2700000</v>
      </c>
      <c r="AQ54" s="82">
        <v>0</v>
      </c>
      <c r="AR54" s="82">
        <v>0</v>
      </c>
      <c r="AS54" s="82">
        <v>2000000</v>
      </c>
      <c r="AT54" s="82">
        <v>0</v>
      </c>
      <c r="AU54" s="81">
        <v>50000</v>
      </c>
      <c r="AV54" s="81">
        <v>100000</v>
      </c>
      <c r="AW54" s="143">
        <v>0</v>
      </c>
      <c r="AX54" s="81">
        <v>50000</v>
      </c>
      <c r="AY54" s="143">
        <v>0</v>
      </c>
      <c r="AZ54" s="143">
        <v>0</v>
      </c>
      <c r="BA54" s="143">
        <v>0</v>
      </c>
      <c r="BB54" s="143">
        <v>0</v>
      </c>
      <c r="BC54" s="143">
        <v>0</v>
      </c>
      <c r="BD54" s="143">
        <v>0</v>
      </c>
      <c r="BE54" s="143">
        <v>0</v>
      </c>
      <c r="BF54" s="143">
        <v>0</v>
      </c>
      <c r="BG54" s="143">
        <v>0</v>
      </c>
      <c r="BH54" s="143">
        <v>0</v>
      </c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9"/>
      <c r="BV54" s="9"/>
      <c r="BW54" s="9"/>
      <c r="BX54" s="81"/>
      <c r="BY54" s="81"/>
      <c r="BZ54" s="81"/>
    </row>
    <row r="55" spans="1:78" s="88" customFormat="1" x14ac:dyDescent="0.25">
      <c r="A55" s="214"/>
      <c r="B55" s="81"/>
      <c r="C55" s="81" t="s">
        <v>195</v>
      </c>
      <c r="D55" s="81" t="s">
        <v>61</v>
      </c>
      <c r="E55" s="245"/>
      <c r="F55" s="81"/>
      <c r="G55" s="81"/>
      <c r="H55" s="81"/>
      <c r="I55" s="66">
        <v>42064</v>
      </c>
      <c r="J55" s="81"/>
      <c r="K55" s="66"/>
      <c r="L55" s="66"/>
      <c r="M55" s="66"/>
      <c r="N55" s="97"/>
      <c r="O55" s="97"/>
      <c r="P55" s="97"/>
      <c r="Q55" s="97"/>
      <c r="R55" s="97"/>
      <c r="S55" s="81"/>
      <c r="T55" s="81"/>
      <c r="U55" s="81"/>
      <c r="V55" s="97"/>
      <c r="W55" s="97"/>
      <c r="X55" s="82">
        <v>0</v>
      </c>
      <c r="Y55" s="82">
        <v>0</v>
      </c>
      <c r="Z55" s="82">
        <v>0</v>
      </c>
      <c r="AA55" s="82">
        <v>0</v>
      </c>
      <c r="AB55" s="82">
        <v>0</v>
      </c>
      <c r="AC55" s="82">
        <v>0</v>
      </c>
      <c r="AD55" s="82">
        <v>0</v>
      </c>
      <c r="AE55" s="82">
        <v>0</v>
      </c>
      <c r="AF55" s="82">
        <v>0</v>
      </c>
      <c r="AG55" s="82">
        <v>0</v>
      </c>
      <c r="AH55" s="82">
        <v>0</v>
      </c>
      <c r="AI55" s="82">
        <v>0</v>
      </c>
      <c r="AJ55" s="81"/>
      <c r="AK55" s="81"/>
      <c r="AL55" s="81"/>
      <c r="AM55" s="81"/>
      <c r="AN55" s="81"/>
      <c r="AO55" s="82">
        <v>0</v>
      </c>
      <c r="AP55" s="82">
        <v>50000</v>
      </c>
      <c r="AQ55" s="82">
        <v>0</v>
      </c>
      <c r="AR55" s="82">
        <v>0</v>
      </c>
      <c r="AS55" s="82">
        <v>0</v>
      </c>
      <c r="AT55" s="82">
        <v>0</v>
      </c>
      <c r="AU55" s="82">
        <v>0</v>
      </c>
      <c r="AV55" s="82">
        <v>0</v>
      </c>
      <c r="AW55" s="81">
        <v>4950000</v>
      </c>
      <c r="AX55" s="81">
        <v>50000</v>
      </c>
      <c r="AY55" s="143">
        <v>0</v>
      </c>
      <c r="AZ55" s="143">
        <v>0</v>
      </c>
      <c r="BA55" s="143">
        <v>0</v>
      </c>
      <c r="BB55" s="143">
        <v>0</v>
      </c>
      <c r="BC55" s="130">
        <v>500000</v>
      </c>
      <c r="BD55" s="143">
        <v>0</v>
      </c>
      <c r="BE55" s="143">
        <v>0</v>
      </c>
      <c r="BF55" s="143">
        <v>0</v>
      </c>
      <c r="BG55" s="143">
        <v>0</v>
      </c>
      <c r="BH55" s="143">
        <v>0</v>
      </c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9"/>
      <c r="BV55" s="9"/>
      <c r="BW55" s="9"/>
      <c r="BX55" s="81"/>
      <c r="BY55" s="81"/>
      <c r="BZ55" s="81"/>
    </row>
    <row r="56" spans="1:78" s="88" customFormat="1" x14ac:dyDescent="0.25">
      <c r="A56" s="214"/>
      <c r="B56" s="81"/>
      <c r="C56" s="81" t="s">
        <v>207</v>
      </c>
      <c r="D56" s="81" t="s">
        <v>124</v>
      </c>
      <c r="E56" s="107"/>
      <c r="F56" s="81" t="s">
        <v>0</v>
      </c>
      <c r="G56" s="81"/>
      <c r="H56" s="81"/>
      <c r="I56" s="66">
        <v>42095</v>
      </c>
      <c r="J56" s="81"/>
      <c r="K56" s="66"/>
      <c r="L56" s="66"/>
      <c r="M56" s="66"/>
      <c r="N56" s="97"/>
      <c r="O56" s="97"/>
      <c r="P56" s="97"/>
      <c r="Q56" s="97"/>
      <c r="R56" s="97"/>
      <c r="S56" s="81"/>
      <c r="T56" s="81"/>
      <c r="U56" s="81"/>
      <c r="V56" s="97"/>
      <c r="W56" s="97"/>
      <c r="X56" s="82">
        <v>6000000</v>
      </c>
      <c r="Y56" s="82">
        <v>2500000</v>
      </c>
      <c r="Z56" s="82">
        <v>250000</v>
      </c>
      <c r="AA56" s="82">
        <v>0</v>
      </c>
      <c r="AB56" s="82">
        <v>0</v>
      </c>
      <c r="AC56" s="82">
        <v>0</v>
      </c>
      <c r="AD56" s="82">
        <v>0</v>
      </c>
      <c r="AE56" s="82">
        <v>0</v>
      </c>
      <c r="AF56" s="82">
        <v>500</v>
      </c>
      <c r="AG56" s="82">
        <v>5000</v>
      </c>
      <c r="AH56" s="82">
        <v>6000000</v>
      </c>
      <c r="AI56" s="82">
        <v>0</v>
      </c>
      <c r="AJ56" s="81">
        <v>475000</v>
      </c>
      <c r="AK56" s="81" t="s">
        <v>127</v>
      </c>
      <c r="AL56" s="81"/>
      <c r="AM56" s="81"/>
      <c r="AN56" s="81"/>
      <c r="AO56" s="82">
        <v>2822250</v>
      </c>
      <c r="AP56" s="82">
        <v>1250000</v>
      </c>
      <c r="AQ56" s="82">
        <v>0</v>
      </c>
      <c r="AR56" s="82">
        <v>0</v>
      </c>
      <c r="AS56" s="82">
        <v>877750</v>
      </c>
      <c r="AT56" s="82">
        <v>0</v>
      </c>
      <c r="AU56" s="81">
        <v>475000</v>
      </c>
      <c r="AV56" s="81">
        <v>25000</v>
      </c>
      <c r="AW56" s="81">
        <v>50000</v>
      </c>
      <c r="AX56" s="143">
        <v>0</v>
      </c>
      <c r="AY56" s="143">
        <v>0</v>
      </c>
      <c r="AZ56" s="143">
        <v>0</v>
      </c>
      <c r="BA56" s="143">
        <v>0</v>
      </c>
      <c r="BB56" s="143">
        <v>0</v>
      </c>
      <c r="BC56" s="143">
        <v>0</v>
      </c>
      <c r="BD56" s="143">
        <v>0</v>
      </c>
      <c r="BE56" s="143">
        <v>0</v>
      </c>
      <c r="BF56" s="143">
        <v>0</v>
      </c>
      <c r="BG56" s="143">
        <v>0</v>
      </c>
      <c r="BH56" s="143">
        <v>0</v>
      </c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9" t="s">
        <v>86</v>
      </c>
      <c r="BV56" s="9" t="s">
        <v>86</v>
      </c>
      <c r="BW56" s="9" t="s">
        <v>86</v>
      </c>
      <c r="BX56" s="81"/>
      <c r="BY56" s="81"/>
      <c r="BZ56" s="81"/>
    </row>
    <row r="57" spans="1:78" s="88" customFormat="1" x14ac:dyDescent="0.25">
      <c r="A57" s="214"/>
      <c r="B57" s="81"/>
      <c r="C57" s="81" t="s">
        <v>196</v>
      </c>
      <c r="D57" s="81" t="s">
        <v>58</v>
      </c>
      <c r="E57" s="107"/>
      <c r="F57" s="81"/>
      <c r="G57" s="81"/>
      <c r="H57" s="81"/>
      <c r="I57" s="66">
        <v>42036</v>
      </c>
      <c r="J57" s="81"/>
      <c r="K57" s="66"/>
      <c r="L57" s="66"/>
      <c r="M57" s="66"/>
      <c r="N57" s="97"/>
      <c r="O57" s="97"/>
      <c r="P57" s="97"/>
      <c r="Q57" s="97"/>
      <c r="R57" s="97"/>
      <c r="S57" s="81"/>
      <c r="T57" s="81"/>
      <c r="U57" s="81"/>
      <c r="V57" s="97"/>
      <c r="W57" s="97"/>
      <c r="X57" s="82">
        <v>0</v>
      </c>
      <c r="Y57" s="82">
        <v>0</v>
      </c>
      <c r="Z57" s="82">
        <v>0</v>
      </c>
      <c r="AA57" s="82">
        <v>0</v>
      </c>
      <c r="AB57" s="82">
        <v>0</v>
      </c>
      <c r="AC57" s="82">
        <v>0</v>
      </c>
      <c r="AD57" s="82">
        <v>0</v>
      </c>
      <c r="AE57" s="82">
        <v>0</v>
      </c>
      <c r="AF57" s="82">
        <v>0</v>
      </c>
      <c r="AG57" s="82">
        <v>0</v>
      </c>
      <c r="AH57" s="82">
        <v>0</v>
      </c>
      <c r="AI57" s="82">
        <v>0</v>
      </c>
      <c r="AJ57" s="81"/>
      <c r="AK57" s="81"/>
      <c r="AL57" s="81"/>
      <c r="AM57" s="81"/>
      <c r="AN57" s="81"/>
      <c r="AO57" s="82"/>
      <c r="AP57" s="82">
        <v>2750000</v>
      </c>
      <c r="AQ57" s="82">
        <v>0</v>
      </c>
      <c r="AR57" s="82">
        <v>0</v>
      </c>
      <c r="AS57" s="82">
        <v>2000000</v>
      </c>
      <c r="AT57" s="82">
        <v>0</v>
      </c>
      <c r="AU57" s="81">
        <v>50000</v>
      </c>
      <c r="AV57" s="81">
        <v>100000</v>
      </c>
      <c r="AW57" s="143">
        <v>0</v>
      </c>
      <c r="AX57" s="143">
        <v>0</v>
      </c>
      <c r="AY57" s="143">
        <v>0</v>
      </c>
      <c r="AZ57" s="143">
        <v>0</v>
      </c>
      <c r="BA57" s="143">
        <v>0</v>
      </c>
      <c r="BB57" s="143">
        <v>0</v>
      </c>
      <c r="BC57" s="143">
        <v>0</v>
      </c>
      <c r="BD57" s="143">
        <v>0</v>
      </c>
      <c r="BE57" s="143">
        <v>0</v>
      </c>
      <c r="BF57" s="143">
        <v>0</v>
      </c>
      <c r="BG57" s="143">
        <v>0</v>
      </c>
      <c r="BH57" s="143">
        <v>0</v>
      </c>
      <c r="BI57" s="81"/>
      <c r="BJ57" s="81"/>
      <c r="BK57" s="81"/>
      <c r="BL57" s="81"/>
      <c r="BM57" s="81"/>
      <c r="BN57" s="81"/>
      <c r="BO57" s="81"/>
      <c r="BP57" s="81"/>
      <c r="BQ57" s="81"/>
      <c r="BR57" s="81"/>
      <c r="BS57" s="81"/>
      <c r="BT57" s="81"/>
      <c r="BU57" s="9"/>
      <c r="BV57" s="9"/>
      <c r="BW57" s="9"/>
      <c r="BX57" s="81"/>
      <c r="BY57" s="81"/>
      <c r="BZ57" s="81"/>
    </row>
    <row r="58" spans="1:78" s="88" customFormat="1" x14ac:dyDescent="0.25">
      <c r="A58" s="214"/>
      <c r="B58" s="81"/>
      <c r="C58" s="81" t="s">
        <v>197</v>
      </c>
      <c r="D58" s="81" t="s">
        <v>61</v>
      </c>
      <c r="E58" s="107"/>
      <c r="F58" s="81"/>
      <c r="G58" s="81"/>
      <c r="H58" s="81"/>
      <c r="I58" s="66">
        <v>42064</v>
      </c>
      <c r="J58" s="81"/>
      <c r="K58" s="66"/>
      <c r="L58" s="66"/>
      <c r="M58" s="66"/>
      <c r="N58" s="97"/>
      <c r="O58" s="97"/>
      <c r="P58" s="97"/>
      <c r="Q58" s="97"/>
      <c r="R58" s="97"/>
      <c r="S58" s="81"/>
      <c r="T58" s="81"/>
      <c r="U58" s="81"/>
      <c r="V58" s="97"/>
      <c r="W58" s="97"/>
      <c r="X58" s="82">
        <v>0</v>
      </c>
      <c r="Y58" s="82">
        <v>0</v>
      </c>
      <c r="Z58" s="82">
        <v>0</v>
      </c>
      <c r="AA58" s="82">
        <v>0</v>
      </c>
      <c r="AB58" s="82">
        <v>0</v>
      </c>
      <c r="AC58" s="82">
        <v>0</v>
      </c>
      <c r="AD58" s="82">
        <v>0</v>
      </c>
      <c r="AE58" s="82">
        <v>0</v>
      </c>
      <c r="AF58" s="82">
        <v>0</v>
      </c>
      <c r="AG58" s="82">
        <v>0</v>
      </c>
      <c r="AH58" s="82">
        <v>0</v>
      </c>
      <c r="AI58" s="82">
        <v>0</v>
      </c>
      <c r="AJ58" s="81"/>
      <c r="AK58" s="81"/>
      <c r="AL58" s="81"/>
      <c r="AM58" s="81"/>
      <c r="AN58" s="81"/>
      <c r="AO58" s="82">
        <v>0</v>
      </c>
      <c r="AP58" s="82">
        <v>50000</v>
      </c>
      <c r="AQ58" s="82">
        <v>0</v>
      </c>
      <c r="AR58" s="82">
        <v>0</v>
      </c>
      <c r="AS58" s="82">
        <v>0</v>
      </c>
      <c r="AT58" s="82">
        <v>0</v>
      </c>
      <c r="AU58" s="82">
        <v>0</v>
      </c>
      <c r="AV58" s="82">
        <v>0</v>
      </c>
      <c r="AW58" s="81">
        <v>4950000</v>
      </c>
      <c r="AX58" s="143">
        <v>0</v>
      </c>
      <c r="AY58" s="143">
        <v>0</v>
      </c>
      <c r="AZ58" s="143">
        <v>0</v>
      </c>
      <c r="BA58" s="143">
        <v>0</v>
      </c>
      <c r="BB58" s="143">
        <v>0</v>
      </c>
      <c r="BC58" s="130">
        <v>500000</v>
      </c>
      <c r="BD58" s="143">
        <v>0</v>
      </c>
      <c r="BE58" s="143">
        <v>0</v>
      </c>
      <c r="BF58" s="143">
        <v>0</v>
      </c>
      <c r="BG58" s="143">
        <v>0</v>
      </c>
      <c r="BH58" s="143">
        <v>0</v>
      </c>
      <c r="BI58" s="81"/>
      <c r="BJ58" s="81"/>
      <c r="BK58" s="81"/>
      <c r="BL58" s="81"/>
      <c r="BM58" s="81"/>
      <c r="BN58" s="81"/>
      <c r="BO58" s="81"/>
      <c r="BP58" s="81"/>
      <c r="BQ58" s="81"/>
      <c r="BR58" s="81"/>
      <c r="BS58" s="81"/>
      <c r="BT58" s="81"/>
      <c r="BU58" s="9"/>
      <c r="BV58" s="9"/>
      <c r="BW58" s="9"/>
      <c r="BX58" s="81"/>
      <c r="BY58" s="81"/>
      <c r="BZ58" s="81"/>
    </row>
    <row r="59" spans="1:78" s="88" customFormat="1" x14ac:dyDescent="0.25">
      <c r="A59" s="214"/>
      <c r="B59" s="81"/>
      <c r="C59" s="81" t="s">
        <v>208</v>
      </c>
      <c r="D59" s="81" t="s">
        <v>125</v>
      </c>
      <c r="E59" s="107"/>
      <c r="F59" s="81" t="s">
        <v>0</v>
      </c>
      <c r="G59" s="81"/>
      <c r="H59" s="81"/>
      <c r="I59" s="66">
        <v>42036</v>
      </c>
      <c r="J59" s="81"/>
      <c r="K59" s="66"/>
      <c r="L59" s="66"/>
      <c r="M59" s="66"/>
      <c r="N59" s="97"/>
      <c r="O59" s="97"/>
      <c r="P59" s="97"/>
      <c r="Q59" s="97"/>
      <c r="R59" s="97"/>
      <c r="S59" s="81"/>
      <c r="T59" s="81"/>
      <c r="U59" s="81"/>
      <c r="V59" s="97"/>
      <c r="W59" s="97"/>
      <c r="X59" s="82">
        <v>5025000</v>
      </c>
      <c r="Y59" s="82">
        <v>5500000</v>
      </c>
      <c r="Z59" s="82">
        <v>0</v>
      </c>
      <c r="AA59" s="82">
        <v>0</v>
      </c>
      <c r="AB59" s="82">
        <v>0</v>
      </c>
      <c r="AC59" s="82">
        <v>0</v>
      </c>
      <c r="AD59" s="82">
        <v>0</v>
      </c>
      <c r="AE59" s="82">
        <v>0</v>
      </c>
      <c r="AF59" s="82">
        <v>25000</v>
      </c>
      <c r="AG59" s="82">
        <v>0</v>
      </c>
      <c r="AH59" s="82">
        <v>0</v>
      </c>
      <c r="AI59" s="82">
        <v>0</v>
      </c>
      <c r="AJ59" s="81">
        <v>250000</v>
      </c>
      <c r="AK59" s="81" t="s">
        <v>127</v>
      </c>
      <c r="AL59" s="81">
        <v>25000</v>
      </c>
      <c r="AM59" s="81"/>
      <c r="AN59" s="81"/>
      <c r="AO59" s="82">
        <v>2250000</v>
      </c>
      <c r="AP59" s="82">
        <v>2750000</v>
      </c>
      <c r="AQ59" s="82">
        <v>0</v>
      </c>
      <c r="AR59" s="82">
        <v>0</v>
      </c>
      <c r="AS59" s="82">
        <v>0</v>
      </c>
      <c r="AT59" s="82">
        <v>0</v>
      </c>
      <c r="AU59" s="81">
        <v>25000</v>
      </c>
      <c r="AV59" s="81">
        <v>125000</v>
      </c>
      <c r="AW59" s="143">
        <v>0</v>
      </c>
      <c r="AX59" s="143">
        <v>0</v>
      </c>
      <c r="AY59" s="143">
        <v>0</v>
      </c>
      <c r="AZ59" s="143">
        <v>0</v>
      </c>
      <c r="BA59" s="143">
        <v>0</v>
      </c>
      <c r="BB59" s="143">
        <v>0</v>
      </c>
      <c r="BC59" s="143">
        <v>0</v>
      </c>
      <c r="BD59" s="143">
        <v>0</v>
      </c>
      <c r="BE59" s="143">
        <v>0</v>
      </c>
      <c r="BF59" s="143">
        <v>0</v>
      </c>
      <c r="BG59" s="143">
        <v>0</v>
      </c>
      <c r="BH59" s="143">
        <v>0</v>
      </c>
      <c r="BI59" s="81"/>
      <c r="BJ59" s="81"/>
      <c r="BK59" s="81"/>
      <c r="BL59" s="81"/>
      <c r="BM59" s="81"/>
      <c r="BN59" s="81"/>
      <c r="BO59" s="81"/>
      <c r="BP59" s="81"/>
      <c r="BQ59" s="81"/>
      <c r="BR59" s="81"/>
      <c r="BS59" s="81"/>
      <c r="BT59" s="81"/>
      <c r="BU59" s="9" t="s">
        <v>86</v>
      </c>
      <c r="BV59" s="9" t="s">
        <v>86</v>
      </c>
      <c r="BW59" s="9" t="s">
        <v>85</v>
      </c>
      <c r="BX59" s="81"/>
      <c r="BY59" s="81"/>
      <c r="BZ59" s="81"/>
    </row>
    <row r="60" spans="1:78" s="88" customFormat="1" x14ac:dyDescent="0.25">
      <c r="A60" s="214"/>
      <c r="B60" s="81"/>
      <c r="C60" s="81" t="s">
        <v>198</v>
      </c>
      <c r="D60" s="81" t="s">
        <v>61</v>
      </c>
      <c r="E60" s="107"/>
      <c r="F60" s="81"/>
      <c r="G60" s="81"/>
      <c r="H60" s="81"/>
      <c r="I60" s="66">
        <v>42064</v>
      </c>
      <c r="J60" s="81"/>
      <c r="K60" s="66"/>
      <c r="L60" s="66"/>
      <c r="M60" s="66"/>
      <c r="N60" s="97"/>
      <c r="O60" s="97"/>
      <c r="P60" s="97"/>
      <c r="Q60" s="97"/>
      <c r="R60" s="97"/>
      <c r="S60" s="81"/>
      <c r="T60" s="81"/>
      <c r="U60" s="81"/>
      <c r="V60" s="97"/>
      <c r="W60" s="97"/>
      <c r="X60" s="82">
        <v>0</v>
      </c>
      <c r="Y60" s="82">
        <v>0</v>
      </c>
      <c r="Z60" s="82">
        <v>0</v>
      </c>
      <c r="AA60" s="82">
        <v>0</v>
      </c>
      <c r="AB60" s="82">
        <v>0</v>
      </c>
      <c r="AC60" s="82">
        <v>0</v>
      </c>
      <c r="AD60" s="82">
        <v>0</v>
      </c>
      <c r="AE60" s="82">
        <v>0</v>
      </c>
      <c r="AF60" s="82">
        <v>0</v>
      </c>
      <c r="AG60" s="82">
        <v>0</v>
      </c>
      <c r="AH60" s="82">
        <v>0</v>
      </c>
      <c r="AI60" s="82">
        <v>0</v>
      </c>
      <c r="AJ60" s="81"/>
      <c r="AK60" s="81"/>
      <c r="AL60" s="81"/>
      <c r="AM60" s="81"/>
      <c r="AN60" s="81"/>
      <c r="AO60" s="82">
        <v>0</v>
      </c>
      <c r="AP60" s="82">
        <v>50000</v>
      </c>
      <c r="AQ60" s="82">
        <v>0</v>
      </c>
      <c r="AR60" s="82">
        <v>0</v>
      </c>
      <c r="AS60" s="82">
        <v>0</v>
      </c>
      <c r="AT60" s="82">
        <v>0</v>
      </c>
      <c r="AU60" s="82">
        <v>0</v>
      </c>
      <c r="AV60" s="82">
        <v>0</v>
      </c>
      <c r="AW60" s="81">
        <v>4950000</v>
      </c>
      <c r="AX60" s="143">
        <v>0</v>
      </c>
      <c r="AY60" s="143">
        <v>0</v>
      </c>
      <c r="AZ60" s="143">
        <v>0</v>
      </c>
      <c r="BA60" s="143">
        <v>0</v>
      </c>
      <c r="BB60" s="143">
        <v>0</v>
      </c>
      <c r="BC60" s="130">
        <v>500000</v>
      </c>
      <c r="BD60" s="143">
        <v>0</v>
      </c>
      <c r="BE60" s="143">
        <v>0</v>
      </c>
      <c r="BF60" s="143">
        <v>0</v>
      </c>
      <c r="BG60" s="143">
        <v>0</v>
      </c>
      <c r="BH60" s="143">
        <v>0</v>
      </c>
      <c r="BI60" s="81"/>
      <c r="BJ60" s="81"/>
      <c r="BK60" s="81"/>
      <c r="BL60" s="81"/>
      <c r="BM60" s="81"/>
      <c r="BN60" s="81"/>
      <c r="BO60" s="81"/>
      <c r="BP60" s="81"/>
      <c r="BQ60" s="81"/>
      <c r="BR60" s="81"/>
      <c r="BS60" s="81"/>
      <c r="BT60" s="81"/>
      <c r="BU60" s="81"/>
      <c r="BV60" s="81"/>
      <c r="BW60" s="81"/>
      <c r="BX60" s="81"/>
      <c r="BY60" s="81"/>
      <c r="BZ60" s="81"/>
    </row>
    <row r="61" spans="1:78" s="92" customFormat="1" ht="15.75" thickBot="1" x14ac:dyDescent="0.3">
      <c r="A61" s="215"/>
      <c r="B61" s="90"/>
      <c r="C61" s="90" t="s">
        <v>199</v>
      </c>
      <c r="D61" s="90" t="s">
        <v>91</v>
      </c>
      <c r="E61" s="109"/>
      <c r="F61" s="90"/>
      <c r="G61" s="90"/>
      <c r="H61" s="90"/>
      <c r="I61" s="80">
        <v>42095</v>
      </c>
      <c r="J61" s="90"/>
      <c r="K61" s="80"/>
      <c r="L61" s="80"/>
      <c r="M61" s="80"/>
      <c r="N61" s="110"/>
      <c r="O61" s="110"/>
      <c r="P61" s="110"/>
      <c r="Q61" s="110"/>
      <c r="R61" s="110"/>
      <c r="S61" s="90"/>
      <c r="T61" s="90"/>
      <c r="U61" s="90"/>
      <c r="V61" s="110"/>
      <c r="W61" s="110"/>
      <c r="X61" s="91">
        <v>0</v>
      </c>
      <c r="Y61" s="91">
        <v>0</v>
      </c>
      <c r="Z61" s="91">
        <v>0</v>
      </c>
      <c r="AA61" s="91">
        <v>0</v>
      </c>
      <c r="AB61" s="91">
        <v>0</v>
      </c>
      <c r="AC61" s="91">
        <v>0</v>
      </c>
      <c r="AD61" s="91">
        <v>0</v>
      </c>
      <c r="AE61" s="91">
        <v>0</v>
      </c>
      <c r="AF61" s="91">
        <v>0</v>
      </c>
      <c r="AG61" s="91">
        <v>0</v>
      </c>
      <c r="AH61" s="91">
        <v>0</v>
      </c>
      <c r="AI61" s="91">
        <v>0</v>
      </c>
      <c r="AJ61" s="90"/>
      <c r="AK61" s="90"/>
      <c r="AL61" s="90"/>
      <c r="AM61" s="90"/>
      <c r="AN61" s="90"/>
      <c r="AO61" s="91">
        <v>2822250</v>
      </c>
      <c r="AP61" s="91">
        <v>1250000</v>
      </c>
      <c r="AQ61" s="91">
        <v>0</v>
      </c>
      <c r="AR61" s="91">
        <v>0</v>
      </c>
      <c r="AS61" s="91">
        <v>877750</v>
      </c>
      <c r="AT61" s="91">
        <v>0</v>
      </c>
      <c r="AU61" s="90">
        <v>475000</v>
      </c>
      <c r="AV61" s="90">
        <v>25000</v>
      </c>
      <c r="AW61" s="90">
        <v>50000</v>
      </c>
      <c r="AX61" s="216">
        <v>0</v>
      </c>
      <c r="AY61" s="216">
        <v>0</v>
      </c>
      <c r="AZ61" s="216">
        <v>0</v>
      </c>
      <c r="BA61" s="216">
        <v>0</v>
      </c>
      <c r="BB61" s="216">
        <v>0</v>
      </c>
      <c r="BC61" s="216">
        <v>0</v>
      </c>
      <c r="BD61" s="216">
        <v>0</v>
      </c>
      <c r="BE61" s="216">
        <v>0</v>
      </c>
      <c r="BF61" s="216">
        <v>0</v>
      </c>
      <c r="BG61" s="216">
        <v>0</v>
      </c>
      <c r="BH61" s="216">
        <v>0</v>
      </c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  <c r="BX61" s="90"/>
      <c r="BY61" s="90"/>
      <c r="BZ61" s="90"/>
    </row>
    <row r="62" spans="1:78" s="265" customFormat="1" x14ac:dyDescent="0.25">
      <c r="A62" s="264"/>
      <c r="B62" s="264"/>
      <c r="C62" s="264"/>
      <c r="D62" s="264"/>
      <c r="E62" s="264"/>
      <c r="F62" s="264"/>
      <c r="G62" s="264"/>
      <c r="H62" s="264"/>
      <c r="I62" s="264"/>
      <c r="J62" s="264"/>
      <c r="K62" s="264"/>
      <c r="L62" s="264"/>
      <c r="M62" s="264"/>
      <c r="N62" s="264"/>
      <c r="O62" s="264"/>
      <c r="P62" s="264"/>
      <c r="Q62" s="264"/>
      <c r="R62" s="264"/>
      <c r="S62" s="264"/>
      <c r="T62" s="264"/>
      <c r="U62" s="264"/>
      <c r="V62" s="264"/>
      <c r="W62" s="264"/>
      <c r="X62" s="264"/>
      <c r="Y62" s="264"/>
      <c r="Z62" s="264"/>
      <c r="AA62" s="264"/>
      <c r="AB62" s="264"/>
      <c r="AC62" s="264"/>
      <c r="AD62" s="264"/>
      <c r="AE62" s="264"/>
      <c r="AF62" s="264"/>
      <c r="AG62" s="264"/>
      <c r="AH62" s="264"/>
      <c r="AI62" s="264"/>
      <c r="AJ62" s="264"/>
      <c r="AK62" s="264"/>
      <c r="AL62" s="264"/>
      <c r="AM62" s="264"/>
      <c r="AN62" s="264"/>
      <c r="AO62" s="264"/>
      <c r="AP62" s="264"/>
      <c r="AQ62" s="264"/>
      <c r="AR62" s="264"/>
      <c r="AS62" s="264"/>
      <c r="AT62" s="264"/>
      <c r="AU62" s="264"/>
      <c r="AV62" s="264"/>
      <c r="AW62" s="264"/>
      <c r="AX62" s="264"/>
      <c r="AY62" s="264"/>
      <c r="AZ62" s="264"/>
      <c r="BA62" s="264"/>
      <c r="BB62" s="264"/>
      <c r="BC62" s="264"/>
      <c r="BD62" s="264"/>
      <c r="BE62" s="264"/>
      <c r="BF62" s="264"/>
      <c r="BG62" s="264"/>
      <c r="BH62" s="264"/>
      <c r="BI62" s="264"/>
      <c r="BJ62" s="264"/>
      <c r="BK62" s="264"/>
      <c r="BL62" s="264"/>
      <c r="BM62" s="264"/>
      <c r="BN62" s="264"/>
      <c r="BO62" s="264"/>
      <c r="BP62" s="264"/>
      <c r="BQ62" s="264"/>
      <c r="BR62" s="264"/>
      <c r="BS62" s="264"/>
      <c r="BT62" s="264"/>
      <c r="BU62" s="264"/>
      <c r="BV62" s="264"/>
      <c r="BW62" s="264"/>
      <c r="BX62" s="264"/>
      <c r="BY62" s="264"/>
      <c r="BZ62" s="264"/>
    </row>
    <row r="63" spans="1:78" s="265" customFormat="1" ht="15.75" thickBot="1" x14ac:dyDescent="0.3">
      <c r="A63" s="266"/>
      <c r="B63" s="266"/>
      <c r="C63" s="266"/>
      <c r="D63" s="266"/>
      <c r="E63" s="266"/>
      <c r="F63" s="266"/>
      <c r="G63" s="266"/>
      <c r="H63" s="266"/>
      <c r="I63" s="266"/>
      <c r="J63" s="266"/>
      <c r="K63" s="266"/>
      <c r="L63" s="266"/>
      <c r="M63" s="266"/>
      <c r="N63" s="266"/>
      <c r="O63" s="266"/>
      <c r="P63" s="266"/>
      <c r="Q63" s="266"/>
      <c r="R63" s="266"/>
      <c r="S63" s="266"/>
      <c r="T63" s="266"/>
      <c r="U63" s="266"/>
      <c r="V63" s="266"/>
      <c r="W63" s="266"/>
      <c r="X63" s="266"/>
      <c r="Y63" s="266"/>
      <c r="Z63" s="266"/>
      <c r="AA63" s="266"/>
      <c r="AB63" s="266"/>
      <c r="AC63" s="266"/>
      <c r="AD63" s="266"/>
      <c r="AE63" s="266"/>
      <c r="AF63" s="266"/>
      <c r="AG63" s="266"/>
      <c r="AH63" s="266"/>
      <c r="AI63" s="266"/>
      <c r="AJ63" s="266"/>
      <c r="AK63" s="266"/>
      <c r="AL63" s="266"/>
      <c r="AM63" s="266"/>
      <c r="AN63" s="266"/>
      <c r="AO63" s="266"/>
      <c r="AP63" s="266"/>
      <c r="AQ63" s="266"/>
      <c r="AR63" s="266"/>
      <c r="AS63" s="266"/>
      <c r="AT63" s="266"/>
      <c r="AU63" s="266"/>
      <c r="AV63" s="266"/>
      <c r="AW63" s="266"/>
      <c r="AX63" s="266"/>
      <c r="AY63" s="266"/>
      <c r="AZ63" s="266"/>
      <c r="BA63" s="266"/>
      <c r="BB63" s="266"/>
      <c r="BC63" s="266"/>
      <c r="BD63" s="266"/>
      <c r="BE63" s="266"/>
      <c r="BF63" s="266"/>
      <c r="BG63" s="266"/>
      <c r="BH63" s="266"/>
      <c r="BI63" s="266"/>
      <c r="BJ63" s="266"/>
      <c r="BK63" s="266"/>
      <c r="BL63" s="266"/>
      <c r="BM63" s="266"/>
      <c r="BN63" s="266"/>
      <c r="BO63" s="266"/>
      <c r="BP63" s="266"/>
      <c r="BQ63" s="266"/>
      <c r="BR63" s="266"/>
      <c r="BS63" s="266"/>
      <c r="BT63" s="266"/>
      <c r="BU63" s="266"/>
      <c r="BV63" s="266"/>
      <c r="BW63" s="266"/>
      <c r="BX63" s="266"/>
      <c r="BY63" s="266"/>
      <c r="BZ63" s="266"/>
    </row>
    <row r="64" spans="1:78" s="86" customFormat="1" x14ac:dyDescent="0.25">
      <c r="A64" s="211">
        <v>6</v>
      </c>
      <c r="B64" s="83" t="s">
        <v>201</v>
      </c>
      <c r="C64" s="83" t="s">
        <v>202</v>
      </c>
      <c r="D64" s="83" t="s">
        <v>119</v>
      </c>
      <c r="E64" s="83" t="s">
        <v>348</v>
      </c>
      <c r="F64" s="83" t="s">
        <v>0</v>
      </c>
      <c r="G64" s="83" t="s">
        <v>94</v>
      </c>
      <c r="H64" s="83" t="s">
        <v>96</v>
      </c>
      <c r="I64" s="79">
        <v>42036</v>
      </c>
      <c r="J64" s="83" t="s">
        <v>126</v>
      </c>
      <c r="K64" s="79">
        <v>42036</v>
      </c>
      <c r="L64" s="79">
        <v>42036</v>
      </c>
      <c r="M64" s="79" t="s">
        <v>116</v>
      </c>
      <c r="N64" s="95" t="s">
        <v>121</v>
      </c>
      <c r="O64" s="95" t="s">
        <v>115</v>
      </c>
      <c r="P64" s="95" t="s">
        <v>5</v>
      </c>
      <c r="Q64" s="95" t="s">
        <v>6</v>
      </c>
      <c r="R64" s="95" t="s">
        <v>7</v>
      </c>
      <c r="S64" s="83"/>
      <c r="T64" s="83"/>
      <c r="U64" s="83" t="s">
        <v>10</v>
      </c>
      <c r="V64" s="95" t="s">
        <v>8</v>
      </c>
      <c r="W64" s="95" t="s">
        <v>9</v>
      </c>
      <c r="X64" s="84">
        <v>5700000</v>
      </c>
      <c r="Y64" s="84">
        <v>350000</v>
      </c>
      <c r="Z64" s="84">
        <v>750000</v>
      </c>
      <c r="AA64" s="84">
        <v>25000</v>
      </c>
      <c r="AB64" s="84">
        <v>0</v>
      </c>
      <c r="AC64" s="84">
        <v>0</v>
      </c>
      <c r="AD64" s="84">
        <v>0</v>
      </c>
      <c r="AE64" s="84">
        <v>0</v>
      </c>
      <c r="AF64" s="84">
        <v>0</v>
      </c>
      <c r="AG64" s="84">
        <v>0</v>
      </c>
      <c r="AH64" s="84">
        <v>0</v>
      </c>
      <c r="AI64" s="84">
        <v>0</v>
      </c>
      <c r="AJ64" s="84">
        <v>0</v>
      </c>
      <c r="AK64" s="84">
        <v>0</v>
      </c>
      <c r="AL64" s="84">
        <v>0</v>
      </c>
      <c r="AM64" s="83"/>
      <c r="AN64" s="83"/>
      <c r="AO64" s="84">
        <v>800000</v>
      </c>
      <c r="AP64" s="84">
        <v>0</v>
      </c>
      <c r="AQ64" s="84">
        <v>0</v>
      </c>
      <c r="AR64" s="84">
        <v>0</v>
      </c>
      <c r="AS64" s="84">
        <v>0</v>
      </c>
      <c r="AT64" s="84">
        <v>0</v>
      </c>
      <c r="AU64" s="84">
        <v>0</v>
      </c>
      <c r="AV64" s="84">
        <v>0</v>
      </c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  <c r="BQ64" s="83"/>
      <c r="BR64" s="83"/>
      <c r="BS64" s="83"/>
      <c r="BT64" s="83"/>
      <c r="BU64" s="83"/>
      <c r="BV64" s="83"/>
      <c r="BW64" s="83"/>
      <c r="BX64" s="83"/>
      <c r="BY64" s="83"/>
      <c r="BZ64" s="83"/>
    </row>
    <row r="65" spans="1:78" s="92" customFormat="1" ht="15.75" thickBot="1" x14ac:dyDescent="0.3">
      <c r="A65" s="215"/>
      <c r="B65" s="90"/>
      <c r="C65" s="90" t="s">
        <v>203</v>
      </c>
      <c r="D65" s="90" t="s">
        <v>60</v>
      </c>
      <c r="E65" s="90" t="s">
        <v>348</v>
      </c>
      <c r="F65" s="90" t="s">
        <v>0</v>
      </c>
      <c r="G65" s="90" t="s">
        <v>94</v>
      </c>
      <c r="H65" s="90" t="s">
        <v>96</v>
      </c>
      <c r="I65" s="80">
        <v>42064</v>
      </c>
      <c r="J65" s="90" t="s">
        <v>126</v>
      </c>
      <c r="K65" s="80">
        <v>42064</v>
      </c>
      <c r="L65" s="80">
        <v>42064</v>
      </c>
      <c r="M65" s="80" t="s">
        <v>116</v>
      </c>
      <c r="N65" s="110" t="s">
        <v>121</v>
      </c>
      <c r="O65" s="110" t="s">
        <v>115</v>
      </c>
      <c r="P65" s="110" t="s">
        <v>5</v>
      </c>
      <c r="Q65" s="110" t="s">
        <v>6</v>
      </c>
      <c r="R65" s="110" t="s">
        <v>7</v>
      </c>
      <c r="S65" s="90"/>
      <c r="T65" s="90"/>
      <c r="U65" s="90" t="s">
        <v>87</v>
      </c>
      <c r="V65" s="110" t="s">
        <v>8</v>
      </c>
      <c r="W65" s="110" t="s">
        <v>9</v>
      </c>
      <c r="X65" s="91">
        <v>5500000</v>
      </c>
      <c r="Y65" s="91">
        <v>254500</v>
      </c>
      <c r="Z65" s="91">
        <v>0</v>
      </c>
      <c r="AA65" s="91">
        <v>0</v>
      </c>
      <c r="AB65" s="91">
        <v>0</v>
      </c>
      <c r="AC65" s="91">
        <v>0</v>
      </c>
      <c r="AD65" s="91">
        <v>0</v>
      </c>
      <c r="AE65" s="91">
        <v>0</v>
      </c>
      <c r="AF65" s="91">
        <v>0</v>
      </c>
      <c r="AG65" s="91">
        <v>0</v>
      </c>
      <c r="AH65" s="91">
        <v>0</v>
      </c>
      <c r="AI65" s="91">
        <v>0</v>
      </c>
      <c r="AJ65" s="90">
        <v>65987</v>
      </c>
      <c r="AK65" s="90" t="s">
        <v>127</v>
      </c>
      <c r="AL65" s="90">
        <v>987500</v>
      </c>
      <c r="AM65" s="90"/>
      <c r="AN65" s="90"/>
      <c r="AO65" s="91">
        <v>0</v>
      </c>
      <c r="AP65" s="91">
        <v>0</v>
      </c>
      <c r="AQ65" s="91">
        <v>0</v>
      </c>
      <c r="AR65" s="91">
        <v>0</v>
      </c>
      <c r="AS65" s="91">
        <v>0</v>
      </c>
      <c r="AT65" s="91">
        <v>0</v>
      </c>
      <c r="AU65" s="91">
        <v>0</v>
      </c>
      <c r="AV65" s="91">
        <v>0</v>
      </c>
      <c r="AW65" s="90"/>
      <c r="AX65" s="90"/>
      <c r="AY65" s="90"/>
      <c r="AZ65" s="90"/>
      <c r="BA65" s="90"/>
      <c r="BB65" s="90"/>
      <c r="BC65" s="90"/>
      <c r="BD65" s="90"/>
      <c r="BE65" s="90"/>
      <c r="BF65" s="90"/>
      <c r="BG65" s="90"/>
      <c r="BH65" s="90"/>
      <c r="BI65" s="90"/>
      <c r="BJ65" s="90"/>
      <c r="BK65" s="90"/>
      <c r="BL65" s="90"/>
      <c r="BM65" s="90"/>
      <c r="BN65" s="90"/>
      <c r="BO65" s="90"/>
      <c r="BP65" s="90"/>
      <c r="BQ65" s="90"/>
      <c r="BR65" s="90"/>
      <c r="BS65" s="90"/>
      <c r="BT65" s="90"/>
      <c r="BU65" s="90"/>
      <c r="BV65" s="90"/>
      <c r="BW65" s="90"/>
      <c r="BX65" s="90"/>
      <c r="BY65" s="90"/>
      <c r="BZ65" s="90"/>
    </row>
    <row r="66" spans="1:78" s="265" customFormat="1" x14ac:dyDescent="0.25">
      <c r="A66" s="264"/>
      <c r="B66" s="264"/>
      <c r="C66" s="264"/>
      <c r="D66" s="264"/>
      <c r="E66" s="264"/>
      <c r="F66" s="264"/>
      <c r="G66" s="264"/>
      <c r="H66" s="264"/>
      <c r="I66" s="264"/>
      <c r="J66" s="264"/>
      <c r="K66" s="264"/>
      <c r="L66" s="264"/>
      <c r="M66" s="264"/>
      <c r="N66" s="264"/>
      <c r="O66" s="264"/>
      <c r="P66" s="264"/>
      <c r="Q66" s="264"/>
      <c r="R66" s="264"/>
      <c r="S66" s="264"/>
      <c r="T66" s="264"/>
      <c r="U66" s="264"/>
      <c r="V66" s="264"/>
      <c r="W66" s="264"/>
      <c r="X66" s="264"/>
      <c r="Y66" s="264"/>
      <c r="Z66" s="264"/>
      <c r="AA66" s="264"/>
      <c r="AB66" s="264"/>
      <c r="AC66" s="264"/>
      <c r="AD66" s="264"/>
      <c r="AE66" s="264"/>
      <c r="AF66" s="264"/>
      <c r="AG66" s="264"/>
      <c r="AH66" s="264"/>
      <c r="AI66" s="264"/>
      <c r="AJ66" s="264"/>
      <c r="AK66" s="264"/>
      <c r="AL66" s="264"/>
      <c r="AM66" s="264"/>
      <c r="AN66" s="264"/>
      <c r="AO66" s="264"/>
      <c r="AP66" s="264"/>
      <c r="AQ66" s="264"/>
      <c r="AR66" s="264"/>
      <c r="AS66" s="264"/>
      <c r="AT66" s="264"/>
      <c r="AU66" s="264"/>
      <c r="AV66" s="264"/>
      <c r="AW66" s="264"/>
      <c r="AX66" s="264"/>
      <c r="AY66" s="264"/>
      <c r="AZ66" s="264"/>
      <c r="BA66" s="264"/>
      <c r="BB66" s="264"/>
      <c r="BC66" s="264"/>
      <c r="BD66" s="264"/>
      <c r="BE66" s="264"/>
      <c r="BF66" s="264"/>
      <c r="BG66" s="264"/>
      <c r="BH66" s="264"/>
      <c r="BI66" s="264"/>
      <c r="BJ66" s="264"/>
      <c r="BK66" s="264"/>
      <c r="BL66" s="264"/>
      <c r="BM66" s="264"/>
      <c r="BN66" s="264"/>
      <c r="BO66" s="264"/>
      <c r="BP66" s="264"/>
      <c r="BQ66" s="264"/>
      <c r="BR66" s="264"/>
      <c r="BS66" s="264"/>
      <c r="BT66" s="264"/>
      <c r="BU66" s="264"/>
      <c r="BV66" s="264"/>
      <c r="BW66" s="264"/>
      <c r="BX66" s="264"/>
      <c r="BY66" s="264"/>
      <c r="BZ66" s="264"/>
    </row>
    <row r="67" spans="1:78" s="265" customFormat="1" ht="15.75" thickBot="1" x14ac:dyDescent="0.3">
      <c r="A67" s="266"/>
      <c r="B67" s="266"/>
      <c r="C67" s="266"/>
      <c r="D67" s="266"/>
      <c r="E67" s="266"/>
      <c r="F67" s="266"/>
      <c r="G67" s="266"/>
      <c r="H67" s="266"/>
      <c r="I67" s="266"/>
      <c r="J67" s="266"/>
      <c r="K67" s="266"/>
      <c r="L67" s="266"/>
      <c r="M67" s="266"/>
      <c r="N67" s="266"/>
      <c r="O67" s="266"/>
      <c r="P67" s="266"/>
      <c r="Q67" s="266"/>
      <c r="R67" s="266"/>
      <c r="S67" s="266"/>
      <c r="T67" s="266"/>
      <c r="U67" s="266"/>
      <c r="V67" s="266"/>
      <c r="W67" s="266"/>
      <c r="X67" s="266"/>
      <c r="Y67" s="266"/>
      <c r="Z67" s="266"/>
      <c r="AA67" s="266"/>
      <c r="AB67" s="266"/>
      <c r="AC67" s="266"/>
      <c r="AD67" s="266"/>
      <c r="AE67" s="266"/>
      <c r="AF67" s="266"/>
      <c r="AG67" s="266"/>
      <c r="AH67" s="266"/>
      <c r="AI67" s="266"/>
      <c r="AJ67" s="266"/>
      <c r="AK67" s="266"/>
      <c r="AL67" s="266"/>
      <c r="AM67" s="266"/>
      <c r="AN67" s="266"/>
      <c r="AO67" s="266"/>
      <c r="AP67" s="266"/>
      <c r="AQ67" s="266"/>
      <c r="AR67" s="266"/>
      <c r="AS67" s="266"/>
      <c r="AT67" s="266"/>
      <c r="AU67" s="266"/>
      <c r="AV67" s="266"/>
      <c r="AW67" s="266"/>
      <c r="AX67" s="266"/>
      <c r="AY67" s="266"/>
      <c r="AZ67" s="266"/>
      <c r="BA67" s="266"/>
      <c r="BB67" s="266"/>
      <c r="BC67" s="266"/>
      <c r="BD67" s="266"/>
      <c r="BE67" s="266"/>
      <c r="BF67" s="266"/>
      <c r="BG67" s="266"/>
      <c r="BH67" s="266"/>
      <c r="BI67" s="266"/>
      <c r="BJ67" s="266"/>
      <c r="BK67" s="266"/>
      <c r="BL67" s="266"/>
      <c r="BM67" s="266"/>
      <c r="BN67" s="266"/>
      <c r="BO67" s="266"/>
      <c r="BP67" s="266"/>
      <c r="BQ67" s="266"/>
      <c r="BR67" s="266"/>
      <c r="BS67" s="266"/>
      <c r="BT67" s="266"/>
      <c r="BU67" s="266"/>
      <c r="BV67" s="266"/>
      <c r="BW67" s="266"/>
      <c r="BX67" s="266"/>
      <c r="BY67" s="266"/>
      <c r="BZ67" s="266"/>
    </row>
    <row r="68" spans="1:78" s="86" customFormat="1" x14ac:dyDescent="0.25">
      <c r="A68" s="211">
        <v>7</v>
      </c>
      <c r="B68" s="83" t="s">
        <v>229</v>
      </c>
      <c r="C68" s="83" t="s">
        <v>204</v>
      </c>
      <c r="D68" s="95" t="s">
        <v>119</v>
      </c>
      <c r="E68" s="83" t="s">
        <v>236</v>
      </c>
      <c r="F68" s="95" t="s">
        <v>0</v>
      </c>
      <c r="G68" s="95" t="s">
        <v>94</v>
      </c>
      <c r="H68" s="83" t="s">
        <v>96</v>
      </c>
      <c r="I68" s="79">
        <v>42036</v>
      </c>
      <c r="J68" s="111" t="s">
        <v>120</v>
      </c>
      <c r="K68" s="79">
        <v>42036</v>
      </c>
      <c r="L68" s="79">
        <v>42036</v>
      </c>
      <c r="M68" s="105" t="s">
        <v>116</v>
      </c>
      <c r="N68" s="101" t="s">
        <v>121</v>
      </c>
      <c r="O68" s="101" t="s">
        <v>115</v>
      </c>
      <c r="P68" s="95" t="s">
        <v>5</v>
      </c>
      <c r="Q68" s="101" t="s">
        <v>6</v>
      </c>
      <c r="R68" s="95" t="s">
        <v>7</v>
      </c>
      <c r="S68" s="101"/>
      <c r="T68" s="95"/>
      <c r="U68" s="101" t="s">
        <v>10</v>
      </c>
      <c r="V68" s="95" t="s">
        <v>8</v>
      </c>
      <c r="W68" s="95" t="s">
        <v>9</v>
      </c>
      <c r="X68" s="112">
        <v>12500000</v>
      </c>
      <c r="Y68" s="84">
        <v>0</v>
      </c>
      <c r="Z68" s="84">
        <v>0</v>
      </c>
      <c r="AA68" s="84">
        <v>0</v>
      </c>
      <c r="AB68" s="84">
        <v>0</v>
      </c>
      <c r="AC68" s="84">
        <v>0</v>
      </c>
      <c r="AD68" s="84">
        <v>0</v>
      </c>
      <c r="AE68" s="84">
        <v>0</v>
      </c>
      <c r="AF68" s="84">
        <v>0</v>
      </c>
      <c r="AG68" s="84">
        <v>0</v>
      </c>
      <c r="AH68" s="84">
        <v>0</v>
      </c>
      <c r="AI68" s="84">
        <v>0</v>
      </c>
      <c r="AJ68" s="84">
        <v>0</v>
      </c>
      <c r="AK68" s="84">
        <v>0</v>
      </c>
      <c r="AL68" s="84">
        <v>0</v>
      </c>
      <c r="AM68" s="83"/>
      <c r="AN68" s="83"/>
      <c r="AO68" s="220">
        <v>3750000</v>
      </c>
      <c r="AP68" s="84">
        <v>0</v>
      </c>
      <c r="AQ68" s="84">
        <v>0</v>
      </c>
      <c r="AR68" s="84">
        <v>0</v>
      </c>
      <c r="AS68" s="84">
        <v>0</v>
      </c>
      <c r="AT68" s="84">
        <v>0</v>
      </c>
      <c r="AU68" s="84">
        <v>0</v>
      </c>
      <c r="AV68" s="84">
        <v>0</v>
      </c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  <c r="BQ68" s="83"/>
      <c r="BR68" s="83"/>
      <c r="BS68" s="83"/>
      <c r="BT68" s="83"/>
      <c r="BU68" s="83"/>
      <c r="BV68" s="83"/>
      <c r="BW68" s="83"/>
      <c r="BX68" s="83"/>
      <c r="BY68" s="83"/>
      <c r="BZ68" s="83"/>
    </row>
    <row r="69" spans="1:78" s="88" customFormat="1" x14ac:dyDescent="0.25">
      <c r="A69" s="221"/>
      <c r="B69" s="97"/>
      <c r="C69" s="81" t="s">
        <v>205</v>
      </c>
      <c r="D69" s="97" t="s">
        <v>60</v>
      </c>
      <c r="E69" s="81" t="s">
        <v>236</v>
      </c>
      <c r="F69" s="97" t="s">
        <v>0</v>
      </c>
      <c r="G69" s="97" t="s">
        <v>94</v>
      </c>
      <c r="H69" s="81" t="s">
        <v>96</v>
      </c>
      <c r="I69" s="66">
        <v>42064</v>
      </c>
      <c r="J69" s="113" t="s">
        <v>120</v>
      </c>
      <c r="K69" s="66">
        <v>42064</v>
      </c>
      <c r="L69" s="66">
        <v>42064</v>
      </c>
      <c r="M69" s="106" t="s">
        <v>116</v>
      </c>
      <c r="N69" s="104" t="s">
        <v>121</v>
      </c>
      <c r="O69" s="104" t="s">
        <v>115</v>
      </c>
      <c r="P69" s="97" t="s">
        <v>5</v>
      </c>
      <c r="Q69" s="104" t="s">
        <v>6</v>
      </c>
      <c r="R69" s="97" t="s">
        <v>7</v>
      </c>
      <c r="S69" s="104"/>
      <c r="T69" s="97"/>
      <c r="U69" s="104" t="s">
        <v>87</v>
      </c>
      <c r="V69" s="97" t="s">
        <v>8</v>
      </c>
      <c r="W69" s="97" t="s">
        <v>9</v>
      </c>
      <c r="X69" s="114">
        <v>9000000</v>
      </c>
      <c r="Y69" s="82">
        <v>0</v>
      </c>
      <c r="Z69" s="82">
        <v>0</v>
      </c>
      <c r="AA69" s="82">
        <v>0</v>
      </c>
      <c r="AB69" s="82">
        <v>0</v>
      </c>
      <c r="AC69" s="82">
        <v>0</v>
      </c>
      <c r="AD69" s="82">
        <v>0</v>
      </c>
      <c r="AE69" s="82">
        <v>0</v>
      </c>
      <c r="AF69" s="82">
        <v>0</v>
      </c>
      <c r="AG69" s="82">
        <v>0</v>
      </c>
      <c r="AH69" s="82">
        <v>0</v>
      </c>
      <c r="AI69" s="82">
        <v>0</v>
      </c>
      <c r="AJ69" s="82">
        <v>0</v>
      </c>
      <c r="AK69" s="82">
        <v>0</v>
      </c>
      <c r="AL69" s="82">
        <v>0</v>
      </c>
      <c r="AM69" s="81"/>
      <c r="AN69" s="81"/>
      <c r="AO69" s="165">
        <v>2000000</v>
      </c>
      <c r="AP69" s="82">
        <v>0</v>
      </c>
      <c r="AQ69" s="82">
        <v>0</v>
      </c>
      <c r="AR69" s="82">
        <v>0</v>
      </c>
      <c r="AS69" s="82">
        <v>0</v>
      </c>
      <c r="AT69" s="82">
        <v>0</v>
      </c>
      <c r="AU69" s="82">
        <v>0</v>
      </c>
      <c r="AV69" s="82">
        <v>0</v>
      </c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1"/>
      <c r="BR69" s="81"/>
      <c r="BS69" s="81"/>
      <c r="BT69" s="81"/>
      <c r="BU69" s="81"/>
      <c r="BV69" s="81"/>
      <c r="BW69" s="81"/>
      <c r="BX69" s="81"/>
      <c r="BY69" s="81"/>
      <c r="BZ69" s="81"/>
    </row>
    <row r="70" spans="1:78" s="92" customFormat="1" ht="15.75" thickBot="1" x14ac:dyDescent="0.3">
      <c r="A70" s="222"/>
      <c r="B70" s="110"/>
      <c r="C70" s="90" t="s">
        <v>206</v>
      </c>
      <c r="D70" s="110" t="s">
        <v>123</v>
      </c>
      <c r="E70" s="90" t="s">
        <v>236</v>
      </c>
      <c r="F70" s="110" t="s">
        <v>0</v>
      </c>
      <c r="G70" s="110" t="s">
        <v>94</v>
      </c>
      <c r="H70" s="90" t="s">
        <v>96</v>
      </c>
      <c r="I70" s="80">
        <v>42095</v>
      </c>
      <c r="J70" s="115" t="s">
        <v>120</v>
      </c>
      <c r="K70" s="80">
        <v>42095</v>
      </c>
      <c r="L70" s="80">
        <v>42095</v>
      </c>
      <c r="M70" s="116" t="s">
        <v>116</v>
      </c>
      <c r="N70" s="117" t="s">
        <v>121</v>
      </c>
      <c r="O70" s="117" t="s">
        <v>115</v>
      </c>
      <c r="P70" s="110" t="s">
        <v>5</v>
      </c>
      <c r="Q70" s="117" t="s">
        <v>6</v>
      </c>
      <c r="R70" s="110" t="s">
        <v>7</v>
      </c>
      <c r="S70" s="117"/>
      <c r="T70" s="110"/>
      <c r="U70" s="117" t="s">
        <v>89</v>
      </c>
      <c r="V70" s="110" t="s">
        <v>8</v>
      </c>
      <c r="W70" s="110" t="s">
        <v>9</v>
      </c>
      <c r="X70" s="223">
        <v>8500000</v>
      </c>
      <c r="Y70" s="91">
        <v>0</v>
      </c>
      <c r="Z70" s="91">
        <v>0</v>
      </c>
      <c r="AA70" s="91">
        <v>0</v>
      </c>
      <c r="AB70" s="91">
        <v>0</v>
      </c>
      <c r="AC70" s="91">
        <v>0</v>
      </c>
      <c r="AD70" s="91">
        <v>0</v>
      </c>
      <c r="AE70" s="91">
        <v>0</v>
      </c>
      <c r="AF70" s="91">
        <v>0</v>
      </c>
      <c r="AG70" s="91">
        <v>0</v>
      </c>
      <c r="AH70" s="91">
        <v>0</v>
      </c>
      <c r="AI70" s="91">
        <v>0</v>
      </c>
      <c r="AJ70" s="91">
        <v>0</v>
      </c>
      <c r="AK70" s="91">
        <v>0</v>
      </c>
      <c r="AL70" s="91">
        <v>0</v>
      </c>
      <c r="AM70" s="90"/>
      <c r="AN70" s="90"/>
      <c r="AO70" s="224">
        <v>1750000</v>
      </c>
      <c r="AP70" s="91">
        <v>0</v>
      </c>
      <c r="AQ70" s="91">
        <v>0</v>
      </c>
      <c r="AR70" s="91">
        <v>0</v>
      </c>
      <c r="AS70" s="91">
        <v>0</v>
      </c>
      <c r="AT70" s="91">
        <v>0</v>
      </c>
      <c r="AU70" s="91">
        <v>0</v>
      </c>
      <c r="AV70" s="91">
        <v>0</v>
      </c>
      <c r="AW70" s="90"/>
      <c r="AX70" s="90"/>
      <c r="AY70" s="90"/>
      <c r="AZ70" s="90"/>
      <c r="BA70" s="90"/>
      <c r="BB70" s="90"/>
      <c r="BC70" s="90"/>
      <c r="BD70" s="90"/>
      <c r="BE70" s="90"/>
      <c r="BF70" s="90"/>
      <c r="BG70" s="90"/>
      <c r="BH70" s="90"/>
      <c r="BI70" s="90"/>
      <c r="BJ70" s="90"/>
      <c r="BK70" s="90"/>
      <c r="BL70" s="90"/>
      <c r="BM70" s="90"/>
      <c r="BN70" s="90"/>
      <c r="BO70" s="90"/>
      <c r="BP70" s="90"/>
      <c r="BQ70" s="90"/>
      <c r="BR70" s="90"/>
      <c r="BS70" s="90"/>
      <c r="BT70" s="90"/>
      <c r="BU70" s="90"/>
      <c r="BV70" s="90"/>
      <c r="BW70" s="90"/>
      <c r="BX70" s="90"/>
      <c r="BY70" s="90"/>
      <c r="BZ70" s="90"/>
    </row>
    <row r="71" spans="1:78" s="265" customFormat="1" x14ac:dyDescent="0.25">
      <c r="A71" s="264"/>
      <c r="B71" s="264"/>
      <c r="C71" s="264"/>
      <c r="D71" s="264"/>
      <c r="E71" s="264"/>
      <c r="F71" s="264"/>
      <c r="G71" s="264"/>
      <c r="H71" s="264"/>
      <c r="I71" s="264"/>
      <c r="J71" s="264"/>
      <c r="K71" s="264"/>
      <c r="L71" s="264"/>
      <c r="M71" s="264"/>
      <c r="N71" s="264"/>
      <c r="O71" s="264"/>
      <c r="P71" s="264"/>
      <c r="Q71" s="264"/>
      <c r="R71" s="264"/>
      <c r="S71" s="264"/>
      <c r="T71" s="264"/>
      <c r="U71" s="264"/>
      <c r="V71" s="264"/>
      <c r="W71" s="264"/>
      <c r="X71" s="264"/>
      <c r="Y71" s="264"/>
      <c r="Z71" s="264"/>
      <c r="AA71" s="264"/>
      <c r="AB71" s="264"/>
      <c r="AC71" s="264"/>
      <c r="AD71" s="264"/>
      <c r="AE71" s="264"/>
      <c r="AF71" s="264"/>
      <c r="AG71" s="264"/>
      <c r="AH71" s="264"/>
      <c r="AI71" s="264"/>
      <c r="AJ71" s="264"/>
      <c r="AK71" s="264"/>
      <c r="AL71" s="264"/>
      <c r="AM71" s="264"/>
      <c r="AN71" s="264"/>
      <c r="AO71" s="264"/>
      <c r="AP71" s="264"/>
      <c r="AQ71" s="264"/>
      <c r="AR71" s="264"/>
      <c r="AS71" s="264"/>
      <c r="AT71" s="264"/>
      <c r="AU71" s="264"/>
      <c r="AV71" s="264"/>
      <c r="AW71" s="264"/>
      <c r="AX71" s="264"/>
      <c r="AY71" s="264"/>
      <c r="AZ71" s="264"/>
      <c r="BA71" s="264"/>
      <c r="BB71" s="264"/>
      <c r="BC71" s="264"/>
      <c r="BD71" s="264"/>
      <c r="BE71" s="264"/>
      <c r="BF71" s="264"/>
      <c r="BG71" s="264"/>
      <c r="BH71" s="264"/>
      <c r="BI71" s="264"/>
      <c r="BJ71" s="264"/>
      <c r="BK71" s="264"/>
      <c r="BL71" s="264"/>
      <c r="BM71" s="264"/>
      <c r="BN71" s="264"/>
      <c r="BO71" s="264"/>
      <c r="BP71" s="264"/>
      <c r="BQ71" s="264"/>
      <c r="BR71" s="264"/>
      <c r="BS71" s="264"/>
      <c r="BT71" s="264"/>
      <c r="BU71" s="264"/>
      <c r="BV71" s="264"/>
      <c r="BW71" s="264"/>
      <c r="BX71" s="264"/>
      <c r="BY71" s="264"/>
      <c r="BZ71" s="264"/>
    </row>
    <row r="72" spans="1:78" s="265" customFormat="1" ht="15.75" thickBot="1" x14ac:dyDescent="0.3">
      <c r="A72" s="266"/>
      <c r="B72" s="266"/>
      <c r="C72" s="266"/>
      <c r="D72" s="266"/>
      <c r="E72" s="266"/>
      <c r="F72" s="266"/>
      <c r="G72" s="266"/>
      <c r="H72" s="266"/>
      <c r="I72" s="266"/>
      <c r="J72" s="266"/>
      <c r="K72" s="266"/>
      <c r="L72" s="266"/>
      <c r="M72" s="266"/>
      <c r="N72" s="266"/>
      <c r="O72" s="266"/>
      <c r="P72" s="266"/>
      <c r="Q72" s="266"/>
      <c r="R72" s="266"/>
      <c r="S72" s="266"/>
      <c r="T72" s="266"/>
      <c r="U72" s="266"/>
      <c r="V72" s="266"/>
      <c r="W72" s="266"/>
      <c r="X72" s="266"/>
      <c r="Y72" s="266"/>
      <c r="Z72" s="266"/>
      <c r="AA72" s="266"/>
      <c r="AB72" s="266"/>
      <c r="AC72" s="266"/>
      <c r="AD72" s="266"/>
      <c r="AE72" s="266"/>
      <c r="AF72" s="266"/>
      <c r="AG72" s="266"/>
      <c r="AH72" s="266"/>
      <c r="AI72" s="266"/>
      <c r="AJ72" s="266"/>
      <c r="AK72" s="266"/>
      <c r="AL72" s="266"/>
      <c r="AM72" s="266"/>
      <c r="AN72" s="266"/>
      <c r="AO72" s="266"/>
      <c r="AP72" s="266"/>
      <c r="AQ72" s="266"/>
      <c r="AR72" s="266"/>
      <c r="AS72" s="266"/>
      <c r="AT72" s="266"/>
      <c r="AU72" s="266"/>
      <c r="AV72" s="266"/>
      <c r="AW72" s="266"/>
      <c r="AX72" s="266"/>
      <c r="AY72" s="266"/>
      <c r="AZ72" s="266"/>
      <c r="BA72" s="266"/>
      <c r="BB72" s="266"/>
      <c r="BC72" s="266"/>
      <c r="BD72" s="266"/>
      <c r="BE72" s="266"/>
      <c r="BF72" s="266"/>
      <c r="BG72" s="266"/>
      <c r="BH72" s="266"/>
      <c r="BI72" s="266"/>
      <c r="BJ72" s="266"/>
      <c r="BK72" s="266"/>
      <c r="BL72" s="266"/>
      <c r="BM72" s="266"/>
      <c r="BN72" s="266"/>
      <c r="BO72" s="266"/>
      <c r="BP72" s="266"/>
      <c r="BQ72" s="266"/>
      <c r="BR72" s="266"/>
      <c r="BS72" s="266"/>
      <c r="BT72" s="266"/>
      <c r="BU72" s="266"/>
      <c r="BV72" s="266"/>
      <c r="BW72" s="266"/>
      <c r="BX72" s="266"/>
      <c r="BY72" s="266"/>
      <c r="BZ72" s="266"/>
    </row>
    <row r="73" spans="1:78" s="226" customFormat="1" ht="15.75" thickBot="1" x14ac:dyDescent="0.3">
      <c r="A73" s="225">
        <v>8</v>
      </c>
      <c r="B73" s="108" t="s">
        <v>228</v>
      </c>
      <c r="C73" s="108" t="s">
        <v>209</v>
      </c>
      <c r="D73" s="108" t="s">
        <v>119</v>
      </c>
      <c r="E73" s="108" t="s">
        <v>347</v>
      </c>
      <c r="F73" s="108" t="s">
        <v>0</v>
      </c>
      <c r="G73" s="108" t="s">
        <v>139</v>
      </c>
      <c r="H73" s="108" t="s">
        <v>96</v>
      </c>
      <c r="I73" s="118">
        <v>42036</v>
      </c>
      <c r="J73" s="108"/>
      <c r="K73" s="118">
        <v>42036</v>
      </c>
      <c r="L73" s="118">
        <v>42036</v>
      </c>
      <c r="M73" s="118" t="s">
        <v>116</v>
      </c>
      <c r="N73" s="119" t="s">
        <v>121</v>
      </c>
      <c r="O73" s="119" t="s">
        <v>115</v>
      </c>
      <c r="P73" s="119" t="s">
        <v>5</v>
      </c>
      <c r="Q73" s="119" t="s">
        <v>6</v>
      </c>
      <c r="R73" s="119" t="s">
        <v>7</v>
      </c>
      <c r="S73" s="108"/>
      <c r="T73" s="108"/>
      <c r="U73" s="108" t="s">
        <v>10</v>
      </c>
      <c r="V73" s="119" t="s">
        <v>8</v>
      </c>
      <c r="W73" s="119" t="s">
        <v>9</v>
      </c>
      <c r="X73" s="120">
        <v>0</v>
      </c>
      <c r="Y73" s="120">
        <v>0</v>
      </c>
      <c r="Z73" s="120">
        <v>0</v>
      </c>
      <c r="AA73" s="120">
        <v>0</v>
      </c>
      <c r="AB73" s="120">
        <v>0</v>
      </c>
      <c r="AC73" s="120">
        <v>0</v>
      </c>
      <c r="AD73" s="120">
        <v>0</v>
      </c>
      <c r="AE73" s="120">
        <v>0</v>
      </c>
      <c r="AF73" s="120">
        <v>0</v>
      </c>
      <c r="AG73" s="120">
        <v>0</v>
      </c>
      <c r="AH73" s="120">
        <v>0</v>
      </c>
      <c r="AI73" s="120">
        <v>0</v>
      </c>
      <c r="AJ73" s="108"/>
      <c r="AK73" s="108"/>
      <c r="AL73" s="108"/>
      <c r="AM73" s="108">
        <v>1000</v>
      </c>
      <c r="AN73" s="108" t="s">
        <v>144</v>
      </c>
      <c r="AO73" s="120"/>
      <c r="AP73" s="120"/>
      <c r="AQ73" s="120"/>
      <c r="AR73" s="120"/>
      <c r="AS73" s="120"/>
      <c r="AT73" s="120"/>
      <c r="AU73" s="120"/>
      <c r="AV73" s="120"/>
      <c r="AW73" s="108"/>
      <c r="AX73" s="108"/>
      <c r="AY73" s="108"/>
      <c r="AZ73" s="108"/>
      <c r="BA73" s="108"/>
      <c r="BB73" s="108"/>
      <c r="BC73" s="108"/>
      <c r="BD73" s="108"/>
      <c r="BE73" s="108"/>
      <c r="BF73" s="108"/>
      <c r="BG73" s="108"/>
      <c r="BH73" s="108"/>
      <c r="BI73" s="108"/>
      <c r="BJ73" s="108"/>
      <c r="BK73" s="108"/>
      <c r="BL73" s="108"/>
      <c r="BM73" s="108"/>
      <c r="BN73" s="108"/>
      <c r="BO73" s="108"/>
      <c r="BP73" s="108"/>
      <c r="BQ73" s="108"/>
      <c r="BR73" s="108"/>
      <c r="BS73" s="108"/>
      <c r="BT73" s="108"/>
      <c r="BU73" s="108"/>
      <c r="BV73" s="108"/>
      <c r="BW73" s="108"/>
      <c r="BX73" s="108"/>
      <c r="BY73" s="108"/>
      <c r="BZ73" s="108"/>
    </row>
    <row r="74" spans="1:78" s="265" customFormat="1" x14ac:dyDescent="0.25">
      <c r="A74" s="264"/>
      <c r="B74" s="264"/>
      <c r="C74" s="264"/>
      <c r="D74" s="264"/>
      <c r="E74" s="264"/>
      <c r="F74" s="264"/>
      <c r="G74" s="264"/>
      <c r="H74" s="264"/>
      <c r="I74" s="264"/>
      <c r="J74" s="264"/>
      <c r="K74" s="264"/>
      <c r="L74" s="264"/>
      <c r="M74" s="264"/>
      <c r="N74" s="264"/>
      <c r="O74" s="264"/>
      <c r="P74" s="264"/>
      <c r="Q74" s="264"/>
      <c r="R74" s="264"/>
      <c r="S74" s="264"/>
      <c r="T74" s="264"/>
      <c r="U74" s="264"/>
      <c r="V74" s="264"/>
      <c r="W74" s="264"/>
      <c r="X74" s="264"/>
      <c r="Y74" s="264"/>
      <c r="Z74" s="264"/>
      <c r="AA74" s="264"/>
      <c r="AB74" s="264"/>
      <c r="AC74" s="264"/>
      <c r="AD74" s="264"/>
      <c r="AE74" s="264"/>
      <c r="AF74" s="264"/>
      <c r="AG74" s="264"/>
      <c r="AH74" s="264"/>
      <c r="AI74" s="264"/>
      <c r="AJ74" s="264"/>
      <c r="AK74" s="264"/>
      <c r="AL74" s="264"/>
      <c r="AM74" s="264"/>
      <c r="AN74" s="264"/>
      <c r="AO74" s="264"/>
      <c r="AP74" s="264"/>
      <c r="AQ74" s="264"/>
      <c r="AR74" s="264"/>
      <c r="AS74" s="264"/>
      <c r="AT74" s="264"/>
      <c r="AU74" s="264"/>
      <c r="AV74" s="264"/>
      <c r="AW74" s="264"/>
      <c r="AX74" s="264"/>
      <c r="AY74" s="264"/>
      <c r="AZ74" s="264"/>
      <c r="BA74" s="264"/>
      <c r="BB74" s="264"/>
      <c r="BC74" s="264"/>
      <c r="BD74" s="264"/>
      <c r="BE74" s="264"/>
      <c r="BF74" s="264"/>
      <c r="BG74" s="264"/>
      <c r="BH74" s="264"/>
      <c r="BI74" s="264"/>
      <c r="BJ74" s="264"/>
      <c r="BK74" s="264"/>
      <c r="BL74" s="264"/>
      <c r="BM74" s="264"/>
      <c r="BN74" s="264"/>
      <c r="BO74" s="264"/>
      <c r="BP74" s="264"/>
      <c r="BQ74" s="264"/>
      <c r="BR74" s="264"/>
      <c r="BS74" s="264"/>
      <c r="BT74" s="264"/>
      <c r="BU74" s="264"/>
      <c r="BV74" s="264"/>
      <c r="BW74" s="264"/>
      <c r="BX74" s="264"/>
      <c r="BY74" s="264"/>
      <c r="BZ74" s="264"/>
    </row>
    <row r="75" spans="1:78" s="265" customFormat="1" ht="15.75" thickBot="1" x14ac:dyDescent="0.3">
      <c r="A75" s="266"/>
      <c r="B75" s="266"/>
      <c r="C75" s="266"/>
      <c r="D75" s="266"/>
      <c r="E75" s="266"/>
      <c r="F75" s="266"/>
      <c r="G75" s="266"/>
      <c r="H75" s="266"/>
      <c r="I75" s="266"/>
      <c r="J75" s="266"/>
      <c r="K75" s="266"/>
      <c r="L75" s="266"/>
      <c r="M75" s="266"/>
      <c r="N75" s="266"/>
      <c r="O75" s="266"/>
      <c r="P75" s="266"/>
      <c r="Q75" s="266"/>
      <c r="R75" s="266"/>
      <c r="S75" s="266"/>
      <c r="T75" s="266"/>
      <c r="U75" s="266"/>
      <c r="V75" s="266"/>
      <c r="W75" s="266"/>
      <c r="X75" s="266"/>
      <c r="Y75" s="266"/>
      <c r="Z75" s="266"/>
      <c r="AA75" s="266"/>
      <c r="AB75" s="266"/>
      <c r="AC75" s="266"/>
      <c r="AD75" s="266"/>
      <c r="AE75" s="266"/>
      <c r="AF75" s="266"/>
      <c r="AG75" s="266"/>
      <c r="AH75" s="266"/>
      <c r="AI75" s="266"/>
      <c r="AJ75" s="266"/>
      <c r="AK75" s="266"/>
      <c r="AL75" s="266"/>
      <c r="AM75" s="266"/>
      <c r="AN75" s="266"/>
      <c r="AO75" s="266"/>
      <c r="AP75" s="266"/>
      <c r="AQ75" s="266"/>
      <c r="AR75" s="266"/>
      <c r="AS75" s="266"/>
      <c r="AT75" s="266"/>
      <c r="AU75" s="266"/>
      <c r="AV75" s="266"/>
      <c r="AW75" s="266"/>
      <c r="AX75" s="266"/>
      <c r="AY75" s="266"/>
      <c r="AZ75" s="266"/>
      <c r="BA75" s="266"/>
      <c r="BB75" s="266"/>
      <c r="BC75" s="266"/>
      <c r="BD75" s="266"/>
      <c r="BE75" s="266"/>
      <c r="BF75" s="266"/>
      <c r="BG75" s="266"/>
      <c r="BH75" s="266"/>
      <c r="BI75" s="266"/>
      <c r="BJ75" s="266"/>
      <c r="BK75" s="266"/>
      <c r="BL75" s="266"/>
      <c r="BM75" s="266"/>
      <c r="BN75" s="266"/>
      <c r="BO75" s="266"/>
      <c r="BP75" s="266"/>
      <c r="BQ75" s="266"/>
      <c r="BR75" s="266"/>
      <c r="BS75" s="266"/>
      <c r="BT75" s="266"/>
      <c r="BU75" s="266"/>
      <c r="BV75" s="266"/>
      <c r="BW75" s="266"/>
      <c r="BX75" s="266"/>
      <c r="BY75" s="266"/>
      <c r="BZ75" s="266"/>
    </row>
    <row r="76" spans="1:78" s="86" customFormat="1" x14ac:dyDescent="0.25">
      <c r="A76" s="211">
        <v>4</v>
      </c>
      <c r="B76" s="83" t="s">
        <v>238</v>
      </c>
      <c r="C76" s="83" t="s">
        <v>239</v>
      </c>
      <c r="D76" s="83" t="s">
        <v>240</v>
      </c>
      <c r="E76" s="83" t="s">
        <v>476</v>
      </c>
      <c r="F76" s="83" t="s">
        <v>0</v>
      </c>
      <c r="G76" s="83" t="s">
        <v>94</v>
      </c>
      <c r="H76" s="83" t="s">
        <v>96</v>
      </c>
      <c r="I76" s="79">
        <v>42036</v>
      </c>
      <c r="J76" s="83" t="s">
        <v>126</v>
      </c>
      <c r="K76" s="79">
        <v>42036</v>
      </c>
      <c r="L76" s="79">
        <v>42036</v>
      </c>
      <c r="M76" s="79" t="s">
        <v>116</v>
      </c>
      <c r="N76" s="95" t="s">
        <v>121</v>
      </c>
      <c r="O76" s="95" t="s">
        <v>115</v>
      </c>
      <c r="P76" s="95" t="s">
        <v>5</v>
      </c>
      <c r="Q76" s="95" t="s">
        <v>6</v>
      </c>
      <c r="R76" s="95" t="s">
        <v>7</v>
      </c>
      <c r="S76" s="83"/>
      <c r="T76" s="83"/>
      <c r="U76" s="83" t="s">
        <v>10</v>
      </c>
      <c r="V76" s="95" t="s">
        <v>8</v>
      </c>
      <c r="W76" s="95" t="s">
        <v>9</v>
      </c>
      <c r="X76" s="84">
        <v>0</v>
      </c>
      <c r="Y76" s="84">
        <v>30000000</v>
      </c>
      <c r="Z76" s="84">
        <v>5000000</v>
      </c>
      <c r="AA76" s="84">
        <v>0</v>
      </c>
      <c r="AB76" s="84">
        <v>0</v>
      </c>
      <c r="AC76" s="84">
        <v>0</v>
      </c>
      <c r="AD76" s="84">
        <v>0</v>
      </c>
      <c r="AE76" s="84">
        <v>0</v>
      </c>
      <c r="AF76" s="84">
        <v>0</v>
      </c>
      <c r="AG76" s="84">
        <v>0</v>
      </c>
      <c r="AH76" s="84">
        <v>0</v>
      </c>
      <c r="AI76" s="84">
        <v>0</v>
      </c>
      <c r="AJ76" s="83"/>
      <c r="AK76" s="83"/>
      <c r="AL76" s="83"/>
      <c r="AM76" s="83"/>
      <c r="AN76" s="83"/>
      <c r="AO76" s="84">
        <v>0</v>
      </c>
      <c r="AP76" s="84">
        <v>5500000.2000000002</v>
      </c>
      <c r="AQ76" s="84">
        <v>0</v>
      </c>
      <c r="AR76" s="84">
        <v>0</v>
      </c>
      <c r="AS76" s="84">
        <v>0</v>
      </c>
      <c r="AT76" s="84">
        <v>0</v>
      </c>
      <c r="AU76" s="83"/>
      <c r="AV76" s="83"/>
      <c r="AW76" s="84">
        <v>0</v>
      </c>
      <c r="AX76" s="84">
        <v>15000000</v>
      </c>
      <c r="AY76" s="84">
        <v>0</v>
      </c>
      <c r="AZ76" s="84">
        <v>0</v>
      </c>
      <c r="BA76" s="84">
        <v>0</v>
      </c>
      <c r="BB76" s="84">
        <v>0</v>
      </c>
      <c r="BC76" s="83"/>
      <c r="BD76" s="83"/>
      <c r="BE76" s="83"/>
      <c r="BF76" s="83"/>
      <c r="BG76" s="83"/>
      <c r="BH76" s="83"/>
      <c r="BI76" s="84">
        <v>0</v>
      </c>
      <c r="BJ76" s="84">
        <v>999999.9</v>
      </c>
      <c r="BK76" s="84">
        <v>0</v>
      </c>
      <c r="BL76" s="84">
        <v>0</v>
      </c>
      <c r="BM76" s="84">
        <v>0</v>
      </c>
      <c r="BN76" s="84">
        <v>0</v>
      </c>
      <c r="BO76" s="84">
        <v>0</v>
      </c>
      <c r="BP76" s="84">
        <v>999999.9</v>
      </c>
      <c r="BQ76" s="84">
        <v>0</v>
      </c>
      <c r="BR76" s="84">
        <v>0</v>
      </c>
      <c r="BS76" s="84">
        <v>0</v>
      </c>
      <c r="BT76" s="84">
        <v>0</v>
      </c>
      <c r="BU76" s="158" t="s">
        <v>86</v>
      </c>
      <c r="BV76" s="158" t="s">
        <v>85</v>
      </c>
      <c r="BW76" s="158" t="s">
        <v>85</v>
      </c>
      <c r="BX76" s="83"/>
      <c r="BY76" s="83"/>
      <c r="BZ76" s="83"/>
    </row>
    <row r="77" spans="1:78" s="88" customFormat="1" x14ac:dyDescent="0.25">
      <c r="A77" s="214"/>
      <c r="B77" s="81"/>
      <c r="C77" s="81" t="s">
        <v>241</v>
      </c>
      <c r="D77" s="81" t="s">
        <v>242</v>
      </c>
      <c r="E77" s="81" t="s">
        <v>476</v>
      </c>
      <c r="F77" s="81" t="s">
        <v>0</v>
      </c>
      <c r="G77" s="81" t="s">
        <v>94</v>
      </c>
      <c r="H77" s="81" t="s">
        <v>96</v>
      </c>
      <c r="I77" s="66">
        <v>42064</v>
      </c>
      <c r="J77" s="81" t="s">
        <v>126</v>
      </c>
      <c r="K77" s="66">
        <v>42064</v>
      </c>
      <c r="L77" s="66">
        <v>42064</v>
      </c>
      <c r="M77" s="66" t="s">
        <v>116</v>
      </c>
      <c r="N77" s="97" t="s">
        <v>121</v>
      </c>
      <c r="O77" s="97" t="s">
        <v>115</v>
      </c>
      <c r="P77" s="97" t="s">
        <v>5</v>
      </c>
      <c r="Q77" s="97" t="s">
        <v>6</v>
      </c>
      <c r="R77" s="97" t="s">
        <v>7</v>
      </c>
      <c r="S77" s="81"/>
      <c r="T77" s="81"/>
      <c r="U77" s="81" t="s">
        <v>87</v>
      </c>
      <c r="V77" s="97" t="s">
        <v>8</v>
      </c>
      <c r="W77" s="97" t="s">
        <v>9</v>
      </c>
      <c r="X77" s="82">
        <v>0</v>
      </c>
      <c r="Y77" s="82">
        <v>0</v>
      </c>
      <c r="Z77" s="82">
        <v>0</v>
      </c>
      <c r="AA77" s="82">
        <v>5000000</v>
      </c>
      <c r="AB77" s="82">
        <v>0</v>
      </c>
      <c r="AC77" s="82">
        <v>0</v>
      </c>
      <c r="AD77" s="82">
        <v>0</v>
      </c>
      <c r="AE77" s="82">
        <v>0</v>
      </c>
      <c r="AF77" s="82">
        <v>0</v>
      </c>
      <c r="AG77" s="82">
        <v>0</v>
      </c>
      <c r="AH77" s="82">
        <v>20000000</v>
      </c>
      <c r="AI77" s="82">
        <v>0</v>
      </c>
      <c r="AJ77" s="81"/>
      <c r="AK77" s="81"/>
      <c r="AL77" s="81"/>
      <c r="AM77" s="81"/>
      <c r="AN77" s="81"/>
      <c r="AO77" s="82">
        <v>0</v>
      </c>
      <c r="AP77" s="82">
        <v>0</v>
      </c>
      <c r="AQ77" s="82">
        <v>0</v>
      </c>
      <c r="AR77" s="82">
        <v>0</v>
      </c>
      <c r="AS77" s="82">
        <v>13500000</v>
      </c>
      <c r="AT77" s="82">
        <v>0</v>
      </c>
      <c r="AU77" s="81"/>
      <c r="AV77" s="81"/>
      <c r="AW77" s="82">
        <v>0</v>
      </c>
      <c r="AX77" s="82">
        <v>0</v>
      </c>
      <c r="AY77" s="82">
        <v>0</v>
      </c>
      <c r="AZ77" s="82">
        <v>0</v>
      </c>
      <c r="BA77" s="82">
        <v>0</v>
      </c>
      <c r="BB77" s="82">
        <v>0</v>
      </c>
      <c r="BC77" s="81"/>
      <c r="BD77" s="81"/>
      <c r="BE77" s="81"/>
      <c r="BF77" s="81"/>
      <c r="BG77" s="81"/>
      <c r="BH77" s="81"/>
      <c r="BI77" s="82">
        <v>0</v>
      </c>
      <c r="BJ77" s="82">
        <v>0</v>
      </c>
      <c r="BK77" s="82">
        <v>0</v>
      </c>
      <c r="BL77" s="82">
        <v>0</v>
      </c>
      <c r="BM77" s="82">
        <v>0</v>
      </c>
      <c r="BN77" s="82">
        <v>0</v>
      </c>
      <c r="BO77" s="82">
        <v>0</v>
      </c>
      <c r="BP77" s="82">
        <v>0</v>
      </c>
      <c r="BQ77" s="82">
        <v>0</v>
      </c>
      <c r="BR77" s="82">
        <v>0</v>
      </c>
      <c r="BS77" s="82">
        <v>0</v>
      </c>
      <c r="BT77" s="82">
        <v>0</v>
      </c>
      <c r="BU77" s="159" t="s">
        <v>86</v>
      </c>
      <c r="BV77" s="159" t="s">
        <v>85</v>
      </c>
      <c r="BW77" s="159" t="s">
        <v>85</v>
      </c>
      <c r="BX77" s="81"/>
      <c r="BY77" s="81"/>
      <c r="BZ77" s="81"/>
    </row>
    <row r="78" spans="1:78" s="88" customFormat="1" x14ac:dyDescent="0.25">
      <c r="A78" s="214"/>
      <c r="B78" s="81"/>
      <c r="C78" s="81" t="s">
        <v>243</v>
      </c>
      <c r="D78" s="81" t="s">
        <v>244</v>
      </c>
      <c r="E78" s="81"/>
      <c r="F78" s="81"/>
      <c r="G78" s="81"/>
      <c r="H78" s="81"/>
      <c r="I78" s="66">
        <v>42036</v>
      </c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2">
        <v>0</v>
      </c>
      <c r="Y78" s="82">
        <v>0</v>
      </c>
      <c r="Z78" s="82">
        <v>0</v>
      </c>
      <c r="AA78" s="82">
        <v>0</v>
      </c>
      <c r="AB78" s="82">
        <v>0</v>
      </c>
      <c r="AC78" s="82">
        <v>0</v>
      </c>
      <c r="AD78" s="82">
        <v>0</v>
      </c>
      <c r="AE78" s="82">
        <v>0</v>
      </c>
      <c r="AF78" s="82">
        <v>0</v>
      </c>
      <c r="AG78" s="82">
        <v>0</v>
      </c>
      <c r="AH78" s="82">
        <v>0</v>
      </c>
      <c r="AI78" s="82">
        <v>0</v>
      </c>
      <c r="AJ78" s="81"/>
      <c r="AK78" s="81"/>
      <c r="AL78" s="81"/>
      <c r="AM78" s="81"/>
      <c r="AN78" s="81"/>
      <c r="AO78" s="82">
        <v>0</v>
      </c>
      <c r="AP78" s="82">
        <v>5500000.2000000002</v>
      </c>
      <c r="AQ78" s="82">
        <v>0</v>
      </c>
      <c r="AR78" s="82">
        <v>0</v>
      </c>
      <c r="AS78" s="82">
        <v>0</v>
      </c>
      <c r="AT78" s="82">
        <v>0</v>
      </c>
      <c r="AU78" s="81"/>
      <c r="AV78" s="81"/>
      <c r="AW78" s="82">
        <v>0</v>
      </c>
      <c r="AX78" s="82">
        <v>15000000</v>
      </c>
      <c r="AY78" s="82">
        <v>0</v>
      </c>
      <c r="AZ78" s="82">
        <v>0</v>
      </c>
      <c r="BA78" s="82">
        <v>0</v>
      </c>
      <c r="BB78" s="82">
        <v>0</v>
      </c>
      <c r="BC78" s="81"/>
      <c r="BD78" s="81"/>
      <c r="BE78" s="81"/>
      <c r="BF78" s="81"/>
      <c r="BG78" s="81"/>
      <c r="BH78" s="81"/>
      <c r="BI78" s="82">
        <v>0</v>
      </c>
      <c r="BJ78" s="82">
        <v>999999.9</v>
      </c>
      <c r="BK78" s="82">
        <v>0</v>
      </c>
      <c r="BL78" s="82">
        <v>0</v>
      </c>
      <c r="BM78" s="82">
        <v>0</v>
      </c>
      <c r="BN78" s="82">
        <v>0</v>
      </c>
      <c r="BO78" s="82">
        <v>0</v>
      </c>
      <c r="BP78" s="82">
        <v>999999.9</v>
      </c>
      <c r="BQ78" s="82">
        <v>0</v>
      </c>
      <c r="BR78" s="82">
        <v>0</v>
      </c>
      <c r="BS78" s="82">
        <v>0</v>
      </c>
      <c r="BT78" s="82">
        <v>0</v>
      </c>
      <c r="BU78" s="82">
        <v>0</v>
      </c>
      <c r="BV78" s="82">
        <v>0</v>
      </c>
      <c r="BW78" s="82">
        <v>0</v>
      </c>
      <c r="BX78" s="81"/>
      <c r="BY78" s="81"/>
      <c r="BZ78" s="81"/>
    </row>
    <row r="79" spans="1:78" s="88" customFormat="1" x14ac:dyDescent="0.25">
      <c r="A79" s="214"/>
      <c r="B79" s="81"/>
      <c r="C79" s="81" t="s">
        <v>245</v>
      </c>
      <c r="D79" s="81" t="s">
        <v>246</v>
      </c>
      <c r="E79" s="81" t="s">
        <v>476</v>
      </c>
      <c r="F79" s="81" t="s">
        <v>0</v>
      </c>
      <c r="G79" s="81" t="s">
        <v>94</v>
      </c>
      <c r="H79" s="81" t="s">
        <v>96</v>
      </c>
      <c r="I79" s="66">
        <v>42095</v>
      </c>
      <c r="J79" s="81" t="s">
        <v>126</v>
      </c>
      <c r="K79" s="66">
        <v>42095</v>
      </c>
      <c r="L79" s="66">
        <v>42095</v>
      </c>
      <c r="M79" s="66" t="s">
        <v>116</v>
      </c>
      <c r="N79" s="97" t="s">
        <v>121</v>
      </c>
      <c r="O79" s="97" t="s">
        <v>115</v>
      </c>
      <c r="P79" s="97" t="s">
        <v>5</v>
      </c>
      <c r="Q79" s="97" t="s">
        <v>6</v>
      </c>
      <c r="R79" s="97" t="s">
        <v>7</v>
      </c>
      <c r="S79" s="81"/>
      <c r="T79" s="81"/>
      <c r="U79" s="81" t="s">
        <v>89</v>
      </c>
      <c r="V79" s="97" t="s">
        <v>8</v>
      </c>
      <c r="W79" s="97" t="s">
        <v>9</v>
      </c>
      <c r="X79" s="82">
        <v>33000000</v>
      </c>
      <c r="Y79" s="82">
        <v>0</v>
      </c>
      <c r="Z79" s="82">
        <v>0</v>
      </c>
      <c r="AA79" s="82">
        <v>0</v>
      </c>
      <c r="AB79" s="82">
        <v>700000</v>
      </c>
      <c r="AC79" s="82">
        <v>0</v>
      </c>
      <c r="AD79" s="82">
        <v>0</v>
      </c>
      <c r="AE79" s="82">
        <v>0</v>
      </c>
      <c r="AF79" s="82">
        <v>70000</v>
      </c>
      <c r="AG79" s="82">
        <v>5000</v>
      </c>
      <c r="AH79" s="82">
        <v>0</v>
      </c>
      <c r="AI79" s="82">
        <v>0</v>
      </c>
      <c r="AJ79" s="81"/>
      <c r="AK79" s="81"/>
      <c r="AL79" s="81"/>
      <c r="AM79" s="81"/>
      <c r="AN79" s="81"/>
      <c r="AO79" s="82">
        <v>4002500.1</v>
      </c>
      <c r="AP79" s="82">
        <v>0</v>
      </c>
      <c r="AQ79" s="82">
        <v>0</v>
      </c>
      <c r="AR79" s="82">
        <v>0</v>
      </c>
      <c r="AS79" s="82">
        <v>0</v>
      </c>
      <c r="AT79" s="82">
        <v>0</v>
      </c>
      <c r="AU79" s="81"/>
      <c r="AV79" s="81"/>
      <c r="AW79" s="82">
        <v>15000000</v>
      </c>
      <c r="AX79" s="82">
        <v>0</v>
      </c>
      <c r="AY79" s="82">
        <v>0</v>
      </c>
      <c r="AZ79" s="82">
        <v>0</v>
      </c>
      <c r="BA79" s="82">
        <v>0</v>
      </c>
      <c r="BB79" s="82">
        <v>0</v>
      </c>
      <c r="BC79" s="81"/>
      <c r="BD79" s="81"/>
      <c r="BE79" s="81"/>
      <c r="BF79" s="81"/>
      <c r="BG79" s="81"/>
      <c r="BH79" s="81"/>
      <c r="BI79" s="82">
        <v>999999.9</v>
      </c>
      <c r="BJ79" s="82">
        <v>0</v>
      </c>
      <c r="BK79" s="82">
        <v>0</v>
      </c>
      <c r="BL79" s="82">
        <v>0</v>
      </c>
      <c r="BM79" s="82">
        <v>0</v>
      </c>
      <c r="BN79" s="82">
        <v>0</v>
      </c>
      <c r="BO79" s="82">
        <v>0</v>
      </c>
      <c r="BP79" s="82">
        <v>0</v>
      </c>
      <c r="BQ79" s="82">
        <v>0</v>
      </c>
      <c r="BR79" s="82">
        <v>0</v>
      </c>
      <c r="BS79" s="82">
        <v>0</v>
      </c>
      <c r="BT79" s="82">
        <v>0</v>
      </c>
      <c r="BU79" s="97" t="s">
        <v>86</v>
      </c>
      <c r="BV79" s="97" t="s">
        <v>86</v>
      </c>
      <c r="BW79" s="97" t="s">
        <v>85</v>
      </c>
      <c r="BX79" s="81"/>
      <c r="BY79" s="81"/>
      <c r="BZ79" s="81"/>
    </row>
    <row r="80" spans="1:78" s="88" customFormat="1" x14ac:dyDescent="0.25">
      <c r="A80" s="214"/>
      <c r="B80" s="81"/>
      <c r="C80" s="81" t="s">
        <v>247</v>
      </c>
      <c r="D80" s="81" t="s">
        <v>58</v>
      </c>
      <c r="E80" s="81"/>
      <c r="F80" s="81"/>
      <c r="G80" s="81"/>
      <c r="H80" s="81"/>
      <c r="I80" s="66">
        <v>42036</v>
      </c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2">
        <v>0</v>
      </c>
      <c r="Y80" s="82">
        <v>0</v>
      </c>
      <c r="Z80" s="82">
        <v>0</v>
      </c>
      <c r="AA80" s="82">
        <v>0</v>
      </c>
      <c r="AB80" s="82">
        <v>0</v>
      </c>
      <c r="AC80" s="82">
        <v>0</v>
      </c>
      <c r="AD80" s="82">
        <v>0</v>
      </c>
      <c r="AE80" s="82">
        <v>0</v>
      </c>
      <c r="AF80" s="82">
        <v>0</v>
      </c>
      <c r="AG80" s="82">
        <v>0</v>
      </c>
      <c r="AH80" s="82">
        <v>0</v>
      </c>
      <c r="AI80" s="82">
        <v>0</v>
      </c>
      <c r="AJ80" s="81"/>
      <c r="AK80" s="81"/>
      <c r="AL80" s="81"/>
      <c r="AM80" s="81"/>
      <c r="AN80" s="81"/>
      <c r="AO80" s="82">
        <v>0</v>
      </c>
      <c r="AP80" s="82">
        <v>21500000.100000001</v>
      </c>
      <c r="AQ80" s="82">
        <v>0</v>
      </c>
      <c r="AR80" s="82">
        <v>0</v>
      </c>
      <c r="AS80" s="82">
        <v>0</v>
      </c>
      <c r="AT80" s="82">
        <v>0</v>
      </c>
      <c r="AU80" s="81"/>
      <c r="AV80" s="81"/>
      <c r="AW80" s="82">
        <v>0</v>
      </c>
      <c r="AX80" s="82">
        <v>0</v>
      </c>
      <c r="AY80" s="82">
        <v>0</v>
      </c>
      <c r="AZ80" s="82">
        <v>0</v>
      </c>
      <c r="BA80" s="82">
        <v>0</v>
      </c>
      <c r="BB80" s="82">
        <v>0</v>
      </c>
      <c r="BC80" s="81"/>
      <c r="BD80" s="81"/>
      <c r="BE80" s="81"/>
      <c r="BF80" s="81"/>
      <c r="BG80" s="81"/>
      <c r="BH80" s="81"/>
      <c r="BI80" s="82">
        <v>0</v>
      </c>
      <c r="BJ80" s="82">
        <v>0</v>
      </c>
      <c r="BK80" s="82">
        <v>0</v>
      </c>
      <c r="BL80" s="82">
        <v>0</v>
      </c>
      <c r="BM80" s="82">
        <v>0</v>
      </c>
      <c r="BN80" s="82">
        <v>0</v>
      </c>
      <c r="BO80" s="82">
        <v>0</v>
      </c>
      <c r="BP80" s="82">
        <v>999999.9</v>
      </c>
      <c r="BQ80" s="82">
        <v>0</v>
      </c>
      <c r="BR80" s="82">
        <v>0</v>
      </c>
      <c r="BS80" s="82">
        <v>0</v>
      </c>
      <c r="BT80" s="82">
        <v>0</v>
      </c>
      <c r="BU80" s="82">
        <v>0</v>
      </c>
      <c r="BV80" s="82">
        <v>0</v>
      </c>
      <c r="BW80" s="82">
        <v>0</v>
      </c>
      <c r="BX80" s="81"/>
      <c r="BY80" s="81"/>
      <c r="BZ80" s="81"/>
    </row>
    <row r="81" spans="1:78" s="88" customFormat="1" x14ac:dyDescent="0.25">
      <c r="A81" s="214"/>
      <c r="B81" s="81"/>
      <c r="C81" s="81" t="s">
        <v>248</v>
      </c>
      <c r="D81" s="81" t="s">
        <v>61</v>
      </c>
      <c r="E81" s="81"/>
      <c r="F81" s="81"/>
      <c r="G81" s="81"/>
      <c r="H81" s="81"/>
      <c r="I81" s="66">
        <v>42064</v>
      </c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2">
        <v>0</v>
      </c>
      <c r="Y81" s="82">
        <v>0</v>
      </c>
      <c r="Z81" s="82">
        <v>0</v>
      </c>
      <c r="AA81" s="82">
        <v>0</v>
      </c>
      <c r="AB81" s="82">
        <v>0</v>
      </c>
      <c r="AC81" s="82">
        <v>0</v>
      </c>
      <c r="AD81" s="82">
        <v>0</v>
      </c>
      <c r="AE81" s="82">
        <v>0</v>
      </c>
      <c r="AF81" s="82">
        <v>0</v>
      </c>
      <c r="AG81" s="82">
        <v>0</v>
      </c>
      <c r="AH81" s="82">
        <v>0</v>
      </c>
      <c r="AI81" s="82">
        <v>0</v>
      </c>
      <c r="AJ81" s="81"/>
      <c r="AK81" s="81"/>
      <c r="AL81" s="81"/>
      <c r="AM81" s="81"/>
      <c r="AN81" s="81"/>
      <c r="AO81" s="82">
        <v>0</v>
      </c>
      <c r="AP81" s="82">
        <v>0</v>
      </c>
      <c r="AQ81" s="82">
        <v>0</v>
      </c>
      <c r="AR81" s="82">
        <v>0</v>
      </c>
      <c r="AS81" s="82">
        <v>13500000</v>
      </c>
      <c r="AT81" s="82">
        <v>0</v>
      </c>
      <c r="AU81" s="81"/>
      <c r="AV81" s="81"/>
      <c r="AW81" s="82">
        <v>0</v>
      </c>
      <c r="AX81" s="82">
        <v>0</v>
      </c>
      <c r="AY81" s="82">
        <v>0</v>
      </c>
      <c r="AZ81" s="82">
        <v>0</v>
      </c>
      <c r="BA81" s="82">
        <v>0</v>
      </c>
      <c r="BB81" s="82">
        <v>0</v>
      </c>
      <c r="BC81" s="81"/>
      <c r="BD81" s="81"/>
      <c r="BE81" s="81"/>
      <c r="BF81" s="81"/>
      <c r="BG81" s="81"/>
      <c r="BH81" s="81"/>
      <c r="BI81" s="82">
        <v>0</v>
      </c>
      <c r="BJ81" s="82">
        <v>0</v>
      </c>
      <c r="BK81" s="82">
        <v>0</v>
      </c>
      <c r="BL81" s="82">
        <v>0</v>
      </c>
      <c r="BM81" s="82">
        <v>0</v>
      </c>
      <c r="BN81" s="82">
        <v>0</v>
      </c>
      <c r="BO81" s="82">
        <v>0</v>
      </c>
      <c r="BP81" s="82">
        <v>0</v>
      </c>
      <c r="BQ81" s="82">
        <v>0</v>
      </c>
      <c r="BR81" s="82">
        <v>0</v>
      </c>
      <c r="BS81" s="82">
        <v>0</v>
      </c>
      <c r="BT81" s="82">
        <v>0</v>
      </c>
      <c r="BU81" s="82">
        <v>0</v>
      </c>
      <c r="BV81" s="82">
        <v>0</v>
      </c>
      <c r="BW81" s="82">
        <v>0</v>
      </c>
      <c r="BX81" s="81"/>
      <c r="BY81" s="81"/>
      <c r="BZ81" s="81"/>
    </row>
    <row r="82" spans="1:78" s="88" customFormat="1" x14ac:dyDescent="0.25">
      <c r="A82" s="214"/>
      <c r="B82" s="81"/>
      <c r="C82" s="81" t="s">
        <v>249</v>
      </c>
      <c r="D82" s="81" t="s">
        <v>250</v>
      </c>
      <c r="E82" s="81"/>
      <c r="F82" s="81"/>
      <c r="G82" s="81"/>
      <c r="H82" s="81"/>
      <c r="I82" s="66">
        <v>42064</v>
      </c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2">
        <v>11666666.67</v>
      </c>
      <c r="Y82" s="82">
        <v>0</v>
      </c>
      <c r="Z82" s="82">
        <v>0</v>
      </c>
      <c r="AA82" s="82">
        <v>0</v>
      </c>
      <c r="AB82" s="82">
        <v>0</v>
      </c>
      <c r="AC82" s="82">
        <v>0</v>
      </c>
      <c r="AD82" s="82">
        <v>0</v>
      </c>
      <c r="AE82" s="82">
        <v>0</v>
      </c>
      <c r="AF82" s="82">
        <v>0</v>
      </c>
      <c r="AG82" s="82">
        <v>0</v>
      </c>
      <c r="AH82" s="82">
        <v>1000000</v>
      </c>
      <c r="AI82" s="82">
        <v>0</v>
      </c>
      <c r="AJ82" s="81"/>
      <c r="AK82" s="81"/>
      <c r="AL82" s="81"/>
      <c r="AM82" s="81"/>
      <c r="AN82" s="81"/>
      <c r="AO82" s="82">
        <v>997499.7</v>
      </c>
      <c r="AP82" s="82">
        <v>0</v>
      </c>
      <c r="AQ82" s="82">
        <v>0</v>
      </c>
      <c r="AR82" s="82">
        <v>0</v>
      </c>
      <c r="AS82" s="82">
        <v>900000</v>
      </c>
      <c r="AT82" s="82">
        <v>0</v>
      </c>
      <c r="AU82" s="81"/>
      <c r="AV82" s="81"/>
      <c r="AW82" s="82">
        <v>0</v>
      </c>
      <c r="AX82" s="82">
        <v>0</v>
      </c>
      <c r="AY82" s="82">
        <v>0</v>
      </c>
      <c r="AZ82" s="82">
        <v>0</v>
      </c>
      <c r="BA82" s="82">
        <v>0</v>
      </c>
      <c r="BB82" s="82">
        <v>0</v>
      </c>
      <c r="BC82" s="81"/>
      <c r="BD82" s="81"/>
      <c r="BE82" s="81"/>
      <c r="BF82" s="81"/>
      <c r="BG82" s="81"/>
      <c r="BH82" s="81"/>
      <c r="BI82" s="82">
        <v>0</v>
      </c>
      <c r="BJ82" s="82">
        <v>0</v>
      </c>
      <c r="BK82" s="82">
        <v>0</v>
      </c>
      <c r="BL82" s="82">
        <v>0</v>
      </c>
      <c r="BM82" s="82">
        <v>0</v>
      </c>
      <c r="BN82" s="82">
        <v>0</v>
      </c>
      <c r="BO82" s="82">
        <v>502500.3</v>
      </c>
      <c r="BP82" s="82">
        <v>0</v>
      </c>
      <c r="BQ82" s="82">
        <v>0</v>
      </c>
      <c r="BR82" s="82">
        <v>0</v>
      </c>
      <c r="BS82" s="82">
        <v>0</v>
      </c>
      <c r="BT82" s="82">
        <v>0</v>
      </c>
      <c r="BU82" s="97" t="s">
        <v>86</v>
      </c>
      <c r="BV82" s="97" t="s">
        <v>86</v>
      </c>
      <c r="BW82" s="97" t="s">
        <v>85</v>
      </c>
      <c r="BX82" s="81"/>
      <c r="BY82" s="81"/>
      <c r="BZ82" s="81"/>
    </row>
    <row r="83" spans="1:78" s="88" customFormat="1" x14ac:dyDescent="0.25">
      <c r="A83" s="214"/>
      <c r="B83" s="81"/>
      <c r="C83" s="81" t="s">
        <v>251</v>
      </c>
      <c r="D83" s="81" t="s">
        <v>58</v>
      </c>
      <c r="E83" s="81"/>
      <c r="F83" s="81"/>
      <c r="G83" s="81"/>
      <c r="H83" s="81"/>
      <c r="I83" s="66">
        <v>42036</v>
      </c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2">
        <v>0</v>
      </c>
      <c r="Y83" s="82">
        <v>0</v>
      </c>
      <c r="Z83" s="82">
        <v>0</v>
      </c>
      <c r="AA83" s="82">
        <v>0</v>
      </c>
      <c r="AB83" s="82">
        <v>0</v>
      </c>
      <c r="AC83" s="82">
        <v>0</v>
      </c>
      <c r="AD83" s="82">
        <v>0</v>
      </c>
      <c r="AE83" s="82">
        <v>0</v>
      </c>
      <c r="AF83" s="82">
        <v>0</v>
      </c>
      <c r="AG83" s="82">
        <v>0</v>
      </c>
      <c r="AH83" s="82">
        <v>0</v>
      </c>
      <c r="AI83" s="82">
        <v>0</v>
      </c>
      <c r="AJ83" s="81"/>
      <c r="AK83" s="81"/>
      <c r="AL83" s="81"/>
      <c r="AM83" s="81"/>
      <c r="AN83" s="81"/>
      <c r="AO83" s="82">
        <v>0</v>
      </c>
      <c r="AP83" s="82">
        <v>22002500.399999999</v>
      </c>
      <c r="AQ83" s="82">
        <v>0</v>
      </c>
      <c r="AR83" s="82">
        <v>0</v>
      </c>
      <c r="AS83" s="82">
        <v>0</v>
      </c>
      <c r="AT83" s="82">
        <v>0</v>
      </c>
      <c r="AU83" s="81"/>
      <c r="AV83" s="81"/>
      <c r="AW83" s="82">
        <v>0</v>
      </c>
      <c r="AX83" s="82">
        <v>0</v>
      </c>
      <c r="AY83" s="82">
        <v>0</v>
      </c>
      <c r="AZ83" s="82">
        <v>0</v>
      </c>
      <c r="BA83" s="82">
        <v>0</v>
      </c>
      <c r="BB83" s="82">
        <v>0</v>
      </c>
      <c r="BC83" s="81"/>
      <c r="BD83" s="81"/>
      <c r="BE83" s="81"/>
      <c r="BF83" s="81"/>
      <c r="BG83" s="81"/>
      <c r="BH83" s="81"/>
      <c r="BI83" s="82">
        <v>0</v>
      </c>
      <c r="BJ83" s="82">
        <v>0</v>
      </c>
      <c r="BK83" s="82">
        <v>0</v>
      </c>
      <c r="BL83" s="82">
        <v>0</v>
      </c>
      <c r="BM83" s="82">
        <v>0</v>
      </c>
      <c r="BN83" s="82">
        <v>0</v>
      </c>
      <c r="BO83" s="82">
        <v>0</v>
      </c>
      <c r="BP83" s="82">
        <v>497499.6</v>
      </c>
      <c r="BQ83" s="82">
        <v>0</v>
      </c>
      <c r="BR83" s="82">
        <v>0</v>
      </c>
      <c r="BS83" s="82">
        <v>0</v>
      </c>
      <c r="BT83" s="82">
        <v>0</v>
      </c>
      <c r="BU83" s="82">
        <v>0</v>
      </c>
      <c r="BV83" s="82">
        <v>0</v>
      </c>
      <c r="BW83" s="82">
        <v>0</v>
      </c>
      <c r="BX83" s="81"/>
      <c r="BY83" s="81"/>
      <c r="BZ83" s="81"/>
    </row>
    <row r="84" spans="1:78" s="88" customFormat="1" x14ac:dyDescent="0.25">
      <c r="A84" s="214"/>
      <c r="B84" s="81"/>
      <c r="C84" s="81" t="s">
        <v>252</v>
      </c>
      <c r="D84" s="81" t="s">
        <v>253</v>
      </c>
      <c r="E84" s="81"/>
      <c r="F84" s="81"/>
      <c r="G84" s="81"/>
      <c r="H84" s="81"/>
      <c r="I84" s="66">
        <v>42095</v>
      </c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2">
        <v>0</v>
      </c>
      <c r="Y84" s="82">
        <v>0</v>
      </c>
      <c r="Z84" s="82">
        <v>0</v>
      </c>
      <c r="AA84" s="82">
        <v>0</v>
      </c>
      <c r="AB84" s="82">
        <v>0</v>
      </c>
      <c r="AC84" s="82">
        <v>0</v>
      </c>
      <c r="AD84" s="82">
        <v>0</v>
      </c>
      <c r="AE84" s="82">
        <v>0</v>
      </c>
      <c r="AF84" s="82">
        <v>0</v>
      </c>
      <c r="AG84" s="82">
        <v>0</v>
      </c>
      <c r="AH84" s="82">
        <v>0</v>
      </c>
      <c r="AI84" s="82">
        <v>0</v>
      </c>
      <c r="AJ84" s="81"/>
      <c r="AK84" s="81"/>
      <c r="AL84" s="81"/>
      <c r="AM84" s="81"/>
      <c r="AN84" s="81"/>
      <c r="AO84" s="82">
        <v>4002500.1</v>
      </c>
      <c r="AP84" s="82">
        <v>0</v>
      </c>
      <c r="AQ84" s="82">
        <v>0</v>
      </c>
      <c r="AR84" s="82">
        <v>0</v>
      </c>
      <c r="AS84" s="82">
        <v>0</v>
      </c>
      <c r="AT84" s="82">
        <v>0</v>
      </c>
      <c r="AU84" s="81"/>
      <c r="AV84" s="81"/>
      <c r="AW84" s="82">
        <v>15000000</v>
      </c>
      <c r="AX84" s="82">
        <v>0</v>
      </c>
      <c r="AY84" s="82">
        <v>0</v>
      </c>
      <c r="AZ84" s="82">
        <v>0</v>
      </c>
      <c r="BA84" s="82">
        <v>0</v>
      </c>
      <c r="BB84" s="82">
        <v>0</v>
      </c>
      <c r="BC84" s="81"/>
      <c r="BD84" s="81"/>
      <c r="BE84" s="81"/>
      <c r="BF84" s="81"/>
      <c r="BG84" s="81"/>
      <c r="BH84" s="81"/>
      <c r="BI84" s="82">
        <v>999999.9</v>
      </c>
      <c r="BJ84" s="82">
        <v>0</v>
      </c>
      <c r="BK84" s="82">
        <v>0</v>
      </c>
      <c r="BL84" s="82">
        <v>0</v>
      </c>
      <c r="BM84" s="82">
        <v>0</v>
      </c>
      <c r="BN84" s="82">
        <v>0</v>
      </c>
      <c r="BO84" s="82">
        <v>0</v>
      </c>
      <c r="BP84" s="82">
        <v>0</v>
      </c>
      <c r="BQ84" s="82">
        <v>0</v>
      </c>
      <c r="BR84" s="82">
        <v>0</v>
      </c>
      <c r="BS84" s="82">
        <v>0</v>
      </c>
      <c r="BT84" s="82">
        <v>0</v>
      </c>
      <c r="BU84" s="82">
        <v>0</v>
      </c>
      <c r="BV84" s="82">
        <v>0</v>
      </c>
      <c r="BW84" s="82">
        <v>0</v>
      </c>
      <c r="BX84" s="81"/>
      <c r="BY84" s="81"/>
      <c r="BZ84" s="81"/>
    </row>
    <row r="85" spans="1:78" s="88" customFormat="1" x14ac:dyDescent="0.25">
      <c r="A85" s="214"/>
      <c r="B85" s="81"/>
      <c r="C85" s="81" t="s">
        <v>254</v>
      </c>
      <c r="D85" s="81" t="s">
        <v>255</v>
      </c>
      <c r="E85" s="81"/>
      <c r="F85" s="81"/>
      <c r="G85" s="81"/>
      <c r="H85" s="81"/>
      <c r="I85" s="66">
        <v>42036</v>
      </c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9">
        <v>35000000</v>
      </c>
      <c r="Y85" s="82">
        <v>0</v>
      </c>
      <c r="Z85" s="82">
        <v>0</v>
      </c>
      <c r="AA85" s="82">
        <v>0</v>
      </c>
      <c r="AB85" s="82">
        <v>0</v>
      </c>
      <c r="AC85" s="82">
        <v>0</v>
      </c>
      <c r="AD85" s="82">
        <v>0</v>
      </c>
      <c r="AE85" s="82">
        <v>0</v>
      </c>
      <c r="AF85" s="82">
        <v>0</v>
      </c>
      <c r="AG85" s="82">
        <v>0</v>
      </c>
      <c r="AH85" s="82">
        <v>0</v>
      </c>
      <c r="AI85" s="82">
        <v>0</v>
      </c>
      <c r="AJ85" s="81"/>
      <c r="AK85" s="81"/>
      <c r="AL85" s="81"/>
      <c r="AM85" s="81"/>
      <c r="AN85" s="81"/>
      <c r="AO85" s="82">
        <v>22002500.399999999</v>
      </c>
      <c r="AP85" s="82">
        <v>0</v>
      </c>
      <c r="AQ85" s="82">
        <v>0</v>
      </c>
      <c r="AR85" s="82">
        <v>0</v>
      </c>
      <c r="AS85" s="82">
        <v>0</v>
      </c>
      <c r="AT85" s="82">
        <v>0</v>
      </c>
      <c r="AU85" s="81"/>
      <c r="AV85" s="81"/>
      <c r="AW85" s="82">
        <v>0</v>
      </c>
      <c r="AX85" s="82">
        <v>0</v>
      </c>
      <c r="AY85" s="82">
        <v>0</v>
      </c>
      <c r="AZ85" s="82">
        <v>0</v>
      </c>
      <c r="BA85" s="82">
        <v>0</v>
      </c>
      <c r="BB85" s="82">
        <v>0</v>
      </c>
      <c r="BC85" s="81"/>
      <c r="BD85" s="81"/>
      <c r="BE85" s="81"/>
      <c r="BF85" s="81"/>
      <c r="BG85" s="81"/>
      <c r="BH85" s="81"/>
      <c r="BI85" s="82">
        <v>0</v>
      </c>
      <c r="BJ85" s="82">
        <v>0</v>
      </c>
      <c r="BK85" s="82">
        <v>0</v>
      </c>
      <c r="BL85" s="82">
        <v>0</v>
      </c>
      <c r="BM85" s="82">
        <v>0</v>
      </c>
      <c r="BN85" s="82">
        <v>0</v>
      </c>
      <c r="BO85" s="82">
        <v>497499.6</v>
      </c>
      <c r="BP85" s="82">
        <v>0</v>
      </c>
      <c r="BQ85" s="82">
        <v>0</v>
      </c>
      <c r="BR85" s="82">
        <v>0</v>
      </c>
      <c r="BS85" s="82">
        <v>0</v>
      </c>
      <c r="BT85" s="82">
        <v>0</v>
      </c>
      <c r="BU85" s="97" t="s">
        <v>85</v>
      </c>
      <c r="BV85" s="97" t="s">
        <v>86</v>
      </c>
      <c r="BW85" s="97" t="s">
        <v>85</v>
      </c>
      <c r="BX85" s="81"/>
      <c r="BY85" s="81"/>
      <c r="BZ85" s="81"/>
    </row>
    <row r="86" spans="1:78" s="88" customFormat="1" x14ac:dyDescent="0.25">
      <c r="A86" s="214"/>
      <c r="B86" s="81"/>
      <c r="C86" s="81" t="s">
        <v>256</v>
      </c>
      <c r="D86" s="81" t="s">
        <v>257</v>
      </c>
      <c r="E86" s="81"/>
      <c r="F86" s="81"/>
      <c r="G86" s="81"/>
      <c r="H86" s="81"/>
      <c r="I86" s="66">
        <v>42064</v>
      </c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2">
        <v>0</v>
      </c>
      <c r="Y86" s="82">
        <v>0</v>
      </c>
      <c r="Z86" s="82">
        <v>0</v>
      </c>
      <c r="AA86" s="82">
        <v>0</v>
      </c>
      <c r="AB86" s="82">
        <v>0</v>
      </c>
      <c r="AC86" s="82">
        <v>0</v>
      </c>
      <c r="AD86" s="82">
        <v>0</v>
      </c>
      <c r="AE86" s="82">
        <v>0</v>
      </c>
      <c r="AF86" s="82">
        <v>0</v>
      </c>
      <c r="AG86" s="82">
        <v>0</v>
      </c>
      <c r="AH86" s="82">
        <v>0</v>
      </c>
      <c r="AI86" s="82">
        <v>0</v>
      </c>
      <c r="AJ86" s="81"/>
      <c r="AK86" s="81"/>
      <c r="AL86" s="81"/>
      <c r="AM86" s="81"/>
      <c r="AN86" s="81"/>
      <c r="AO86" s="82">
        <v>997499.7</v>
      </c>
      <c r="AP86" s="82">
        <v>0</v>
      </c>
      <c r="AQ86" s="82">
        <v>0</v>
      </c>
      <c r="AR86" s="82">
        <v>0</v>
      </c>
      <c r="AS86" s="82">
        <v>900000</v>
      </c>
      <c r="AT86" s="82">
        <v>0</v>
      </c>
      <c r="AU86" s="81"/>
      <c r="AV86" s="81"/>
      <c r="AW86" s="82">
        <v>0</v>
      </c>
      <c r="AX86" s="82">
        <v>0</v>
      </c>
      <c r="AY86" s="82">
        <v>0</v>
      </c>
      <c r="AZ86" s="82">
        <v>0</v>
      </c>
      <c r="BA86" s="82">
        <v>0</v>
      </c>
      <c r="BB86" s="82">
        <v>0</v>
      </c>
      <c r="BC86" s="81"/>
      <c r="BD86" s="81"/>
      <c r="BE86" s="81"/>
      <c r="BF86" s="81"/>
      <c r="BG86" s="81"/>
      <c r="BH86" s="81"/>
      <c r="BI86" s="82">
        <v>0</v>
      </c>
      <c r="BJ86" s="82">
        <v>0</v>
      </c>
      <c r="BK86" s="82">
        <v>0</v>
      </c>
      <c r="BL86" s="82">
        <v>0</v>
      </c>
      <c r="BM86" s="82">
        <v>0</v>
      </c>
      <c r="BN86" s="82">
        <v>0</v>
      </c>
      <c r="BO86" s="82">
        <v>502500.3</v>
      </c>
      <c r="BP86" s="82">
        <v>0</v>
      </c>
      <c r="BQ86" s="82">
        <v>0</v>
      </c>
      <c r="BR86" s="82">
        <v>0</v>
      </c>
      <c r="BS86" s="82">
        <v>0</v>
      </c>
      <c r="BT86" s="82">
        <v>0</v>
      </c>
      <c r="BU86" s="82">
        <v>0</v>
      </c>
      <c r="BV86" s="82">
        <v>0</v>
      </c>
      <c r="BW86" s="82">
        <v>0</v>
      </c>
      <c r="BX86" s="82"/>
      <c r="BY86" s="81"/>
      <c r="BZ86" s="81"/>
    </row>
    <row r="87" spans="1:78" s="92" customFormat="1" ht="15.75" thickBot="1" x14ac:dyDescent="0.3">
      <c r="A87" s="215"/>
      <c r="B87" s="90"/>
      <c r="C87" s="90" t="s">
        <v>258</v>
      </c>
      <c r="D87" s="90" t="s">
        <v>91</v>
      </c>
      <c r="E87" s="90"/>
      <c r="F87" s="90"/>
      <c r="G87" s="90"/>
      <c r="H87" s="90"/>
      <c r="I87" s="80">
        <v>42095</v>
      </c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1">
        <v>0</v>
      </c>
      <c r="Y87" s="91">
        <v>0</v>
      </c>
      <c r="Z87" s="91">
        <v>0</v>
      </c>
      <c r="AA87" s="91">
        <v>0</v>
      </c>
      <c r="AB87" s="91">
        <v>0</v>
      </c>
      <c r="AC87" s="91">
        <v>0</v>
      </c>
      <c r="AD87" s="91">
        <v>0</v>
      </c>
      <c r="AE87" s="91">
        <v>0</v>
      </c>
      <c r="AF87" s="91">
        <v>0</v>
      </c>
      <c r="AG87" s="91">
        <v>0</v>
      </c>
      <c r="AH87" s="91">
        <v>0</v>
      </c>
      <c r="AI87" s="91">
        <v>0</v>
      </c>
      <c r="AJ87" s="90"/>
      <c r="AK87" s="90"/>
      <c r="AL87" s="90"/>
      <c r="AM87" s="90"/>
      <c r="AN87" s="90"/>
      <c r="AO87" s="91">
        <v>4002500.1</v>
      </c>
      <c r="AP87" s="91">
        <v>0</v>
      </c>
      <c r="AQ87" s="91">
        <v>0</v>
      </c>
      <c r="AR87" s="91">
        <v>0</v>
      </c>
      <c r="AS87" s="91">
        <v>0</v>
      </c>
      <c r="AT87" s="91">
        <v>0</v>
      </c>
      <c r="AU87" s="90"/>
      <c r="AV87" s="90"/>
      <c r="AW87" s="91">
        <v>15000000</v>
      </c>
      <c r="AX87" s="91">
        <v>0</v>
      </c>
      <c r="AY87" s="91">
        <v>0</v>
      </c>
      <c r="AZ87" s="91">
        <v>0</v>
      </c>
      <c r="BA87" s="91">
        <v>0</v>
      </c>
      <c r="BB87" s="91">
        <v>0</v>
      </c>
      <c r="BC87" s="90"/>
      <c r="BD87" s="90"/>
      <c r="BE87" s="90"/>
      <c r="BF87" s="90"/>
      <c r="BG87" s="90"/>
      <c r="BH87" s="90"/>
      <c r="BI87" s="91">
        <v>999999.9</v>
      </c>
      <c r="BJ87" s="91">
        <v>0</v>
      </c>
      <c r="BK87" s="91">
        <v>0</v>
      </c>
      <c r="BL87" s="91">
        <v>0</v>
      </c>
      <c r="BM87" s="91">
        <v>0</v>
      </c>
      <c r="BN87" s="91">
        <v>0</v>
      </c>
      <c r="BO87" s="91">
        <v>0</v>
      </c>
      <c r="BP87" s="91">
        <v>0</v>
      </c>
      <c r="BQ87" s="91">
        <v>0</v>
      </c>
      <c r="BR87" s="91">
        <v>0</v>
      </c>
      <c r="BS87" s="91">
        <v>0</v>
      </c>
      <c r="BT87" s="91">
        <v>0</v>
      </c>
      <c r="BU87" s="91">
        <v>0</v>
      </c>
      <c r="BV87" s="91">
        <v>0</v>
      </c>
      <c r="BW87" s="91">
        <v>0</v>
      </c>
      <c r="BX87" s="91"/>
      <c r="BY87" s="90"/>
      <c r="BZ87" s="90"/>
    </row>
    <row r="88" spans="1:78" s="243" customFormat="1" x14ac:dyDescent="0.25">
      <c r="A88" s="242"/>
      <c r="B88" s="242"/>
      <c r="C88" s="242"/>
      <c r="D88" s="242"/>
      <c r="E88" s="242"/>
      <c r="F88" s="242"/>
      <c r="G88" s="242"/>
      <c r="H88" s="242"/>
      <c r="I88" s="242"/>
      <c r="J88" s="242"/>
      <c r="K88" s="242"/>
      <c r="L88" s="242"/>
      <c r="M88" s="242"/>
      <c r="N88" s="242"/>
      <c r="O88" s="242"/>
      <c r="P88" s="242"/>
      <c r="Q88" s="242"/>
      <c r="R88" s="242"/>
      <c r="S88" s="242"/>
      <c r="T88" s="242"/>
      <c r="U88" s="242"/>
      <c r="V88" s="242"/>
      <c r="W88" s="242"/>
      <c r="X88" s="242"/>
      <c r="Y88" s="242"/>
      <c r="Z88" s="242"/>
      <c r="AA88" s="242"/>
      <c r="AB88" s="242"/>
      <c r="AC88" s="242"/>
      <c r="AD88" s="242"/>
      <c r="AE88" s="242"/>
      <c r="AF88" s="242"/>
      <c r="AG88" s="242"/>
      <c r="AH88" s="242"/>
      <c r="AI88" s="242"/>
      <c r="AJ88" s="242"/>
      <c r="AK88" s="242"/>
      <c r="AL88" s="242"/>
      <c r="AM88" s="242"/>
      <c r="AN88" s="242"/>
      <c r="AO88" s="242"/>
      <c r="AP88" s="242"/>
      <c r="AQ88" s="242"/>
      <c r="AR88" s="242"/>
      <c r="AS88" s="242"/>
      <c r="AT88" s="242"/>
      <c r="AU88" s="242"/>
      <c r="AV88" s="242"/>
      <c r="AW88" s="242"/>
      <c r="AX88" s="242"/>
      <c r="AY88" s="242"/>
      <c r="AZ88" s="242"/>
      <c r="BA88" s="242"/>
      <c r="BB88" s="242"/>
      <c r="BC88" s="242"/>
      <c r="BD88" s="242"/>
      <c r="BE88" s="242"/>
      <c r="BF88" s="242"/>
      <c r="BG88" s="242"/>
      <c r="BH88" s="242"/>
      <c r="BI88" s="242"/>
      <c r="BJ88" s="242"/>
      <c r="BK88" s="242"/>
      <c r="BL88" s="242"/>
      <c r="BM88" s="242"/>
      <c r="BN88" s="242"/>
      <c r="BO88" s="242"/>
      <c r="BP88" s="242"/>
      <c r="BQ88" s="242"/>
      <c r="BR88" s="242"/>
      <c r="BS88" s="242"/>
      <c r="BT88" s="242"/>
      <c r="BU88" s="242"/>
      <c r="BV88" s="242"/>
      <c r="BW88" s="242"/>
      <c r="BX88" s="242"/>
      <c r="BY88" s="242"/>
      <c r="BZ88" s="242"/>
    </row>
    <row r="89" spans="1:78" s="243" customFormat="1" ht="15.75" thickBot="1" x14ac:dyDescent="0.3">
      <c r="A89" s="244"/>
      <c r="B89" s="244"/>
      <c r="C89" s="244"/>
      <c r="D89" s="244"/>
      <c r="E89" s="244"/>
      <c r="F89" s="244"/>
      <c r="G89" s="244"/>
      <c r="H89" s="244"/>
      <c r="I89" s="244"/>
      <c r="J89" s="244"/>
      <c r="K89" s="244"/>
      <c r="L89" s="244"/>
      <c r="M89" s="244"/>
      <c r="N89" s="244"/>
      <c r="O89" s="244"/>
      <c r="P89" s="244"/>
      <c r="Q89" s="244"/>
      <c r="R89" s="244"/>
      <c r="S89" s="244"/>
      <c r="T89" s="244"/>
      <c r="U89" s="244"/>
      <c r="V89" s="244"/>
      <c r="W89" s="244"/>
      <c r="X89" s="244"/>
      <c r="Y89" s="244"/>
      <c r="Z89" s="244"/>
      <c r="AA89" s="244"/>
      <c r="AB89" s="244"/>
      <c r="AC89" s="244"/>
      <c r="AD89" s="244"/>
      <c r="AE89" s="244"/>
      <c r="AF89" s="244"/>
      <c r="AG89" s="244"/>
      <c r="AH89" s="244"/>
      <c r="AI89" s="244"/>
      <c r="AJ89" s="244"/>
      <c r="AK89" s="244"/>
      <c r="AL89" s="244"/>
      <c r="AM89" s="244"/>
      <c r="AN89" s="244"/>
      <c r="AO89" s="244"/>
      <c r="AP89" s="244"/>
      <c r="AQ89" s="244"/>
      <c r="AR89" s="244"/>
      <c r="AS89" s="244"/>
      <c r="AT89" s="244"/>
      <c r="AU89" s="244"/>
      <c r="AV89" s="244"/>
      <c r="AW89" s="244"/>
      <c r="AX89" s="244"/>
      <c r="AY89" s="244"/>
      <c r="AZ89" s="244"/>
      <c r="BA89" s="244"/>
      <c r="BB89" s="244"/>
      <c r="BC89" s="244"/>
      <c r="BD89" s="244"/>
      <c r="BE89" s="244"/>
      <c r="BF89" s="244"/>
      <c r="BG89" s="244"/>
      <c r="BH89" s="244"/>
      <c r="BI89" s="244"/>
      <c r="BJ89" s="244"/>
      <c r="BK89" s="244"/>
      <c r="BL89" s="244"/>
      <c r="BM89" s="244"/>
      <c r="BN89" s="244"/>
      <c r="BO89" s="244"/>
      <c r="BP89" s="244"/>
      <c r="BQ89" s="244"/>
      <c r="BR89" s="244"/>
      <c r="BS89" s="244"/>
      <c r="BT89" s="244"/>
      <c r="BU89" s="244"/>
      <c r="BV89" s="244"/>
      <c r="BW89" s="244"/>
      <c r="BX89" s="244"/>
      <c r="BY89" s="244"/>
      <c r="BZ89" s="244"/>
    </row>
    <row r="90" spans="1:78" s="86" customFormat="1" x14ac:dyDescent="0.25">
      <c r="A90" s="211">
        <v>5</v>
      </c>
      <c r="B90" s="83" t="s">
        <v>259</v>
      </c>
      <c r="C90" s="83" t="s">
        <v>260</v>
      </c>
      <c r="D90" s="83" t="s">
        <v>240</v>
      </c>
      <c r="E90" s="83" t="s">
        <v>458</v>
      </c>
      <c r="F90" s="83" t="s">
        <v>0</v>
      </c>
      <c r="G90" s="83" t="s">
        <v>94</v>
      </c>
      <c r="H90" s="83" t="s">
        <v>96</v>
      </c>
      <c r="I90" s="79">
        <v>42036</v>
      </c>
      <c r="J90" s="83" t="s">
        <v>126</v>
      </c>
      <c r="K90" s="79">
        <v>42036</v>
      </c>
      <c r="L90" s="79">
        <v>42036</v>
      </c>
      <c r="M90" s="79" t="s">
        <v>116</v>
      </c>
      <c r="N90" s="95" t="s">
        <v>121</v>
      </c>
      <c r="O90" s="95" t="s">
        <v>115</v>
      </c>
      <c r="P90" s="95" t="s">
        <v>5</v>
      </c>
      <c r="Q90" s="95" t="s">
        <v>6</v>
      </c>
      <c r="R90" s="95" t="s">
        <v>7</v>
      </c>
      <c r="S90" s="83"/>
      <c r="T90" s="83"/>
      <c r="U90" s="83" t="s">
        <v>10</v>
      </c>
      <c r="V90" s="95" t="s">
        <v>8</v>
      </c>
      <c r="W90" s="95" t="s">
        <v>9</v>
      </c>
      <c r="X90" s="84">
        <v>7500000</v>
      </c>
      <c r="Y90" s="84">
        <v>250000</v>
      </c>
      <c r="Z90" s="84">
        <v>150000</v>
      </c>
      <c r="AA90" s="84">
        <v>50000</v>
      </c>
      <c r="AB90" s="84">
        <v>0</v>
      </c>
      <c r="AC90" s="84">
        <v>0</v>
      </c>
      <c r="AD90" s="84">
        <v>0</v>
      </c>
      <c r="AE90" s="84">
        <v>0</v>
      </c>
      <c r="AF90" s="84">
        <v>0</v>
      </c>
      <c r="AG90" s="84">
        <v>0</v>
      </c>
      <c r="AH90" s="84">
        <v>2250000</v>
      </c>
      <c r="AI90" s="84">
        <v>150000</v>
      </c>
      <c r="AJ90" s="83"/>
      <c r="AK90" s="83"/>
      <c r="AL90" s="83"/>
      <c r="AM90" s="83"/>
      <c r="AN90" s="83"/>
      <c r="AO90" s="84">
        <v>0</v>
      </c>
      <c r="AP90" s="84">
        <v>0</v>
      </c>
      <c r="AQ90" s="84">
        <v>4750</v>
      </c>
      <c r="AR90" s="84">
        <v>1991.94</v>
      </c>
      <c r="AS90" s="84">
        <v>0</v>
      </c>
      <c r="AT90" s="84">
        <v>7125</v>
      </c>
      <c r="AU90" s="83"/>
      <c r="AV90" s="83"/>
      <c r="AW90" s="84">
        <v>237500</v>
      </c>
      <c r="AX90" s="84">
        <v>23750</v>
      </c>
      <c r="AY90" s="84">
        <v>0</v>
      </c>
      <c r="AZ90" s="84">
        <v>0</v>
      </c>
      <c r="BA90" s="84">
        <v>213750</v>
      </c>
      <c r="BB90" s="84">
        <v>0</v>
      </c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  <c r="BQ90" s="83"/>
      <c r="BR90" s="83"/>
      <c r="BS90" s="83"/>
      <c r="BT90" s="83"/>
      <c r="BU90" s="83" t="s">
        <v>85</v>
      </c>
      <c r="BV90" s="83" t="s">
        <v>85</v>
      </c>
      <c r="BW90" s="83" t="s">
        <v>85</v>
      </c>
      <c r="BX90" s="83"/>
      <c r="BY90" s="83"/>
      <c r="BZ90" s="83"/>
    </row>
    <row r="91" spans="1:78" s="88" customFormat="1" x14ac:dyDescent="0.25">
      <c r="A91" s="214"/>
      <c r="B91" s="81"/>
      <c r="C91" s="81" t="s">
        <v>261</v>
      </c>
      <c r="D91" s="81" t="s">
        <v>262</v>
      </c>
      <c r="E91" s="81" t="s">
        <v>458</v>
      </c>
      <c r="F91" s="81" t="s">
        <v>0</v>
      </c>
      <c r="G91" s="81" t="s">
        <v>94</v>
      </c>
      <c r="H91" s="81" t="s">
        <v>96</v>
      </c>
      <c r="I91" s="66">
        <v>42064</v>
      </c>
      <c r="J91" s="81" t="s">
        <v>126</v>
      </c>
      <c r="K91" s="66">
        <v>42064</v>
      </c>
      <c r="L91" s="66">
        <v>42064</v>
      </c>
      <c r="M91" s="66" t="s">
        <v>116</v>
      </c>
      <c r="N91" s="97" t="s">
        <v>121</v>
      </c>
      <c r="O91" s="97" t="s">
        <v>115</v>
      </c>
      <c r="P91" s="97" t="s">
        <v>5</v>
      </c>
      <c r="Q91" s="97" t="s">
        <v>6</v>
      </c>
      <c r="R91" s="97" t="s">
        <v>7</v>
      </c>
      <c r="S91" s="81"/>
      <c r="T91" s="81"/>
      <c r="U91" s="81" t="s">
        <v>87</v>
      </c>
      <c r="V91" s="97" t="s">
        <v>8</v>
      </c>
      <c r="W91" s="97" t="s">
        <v>9</v>
      </c>
      <c r="X91" s="82">
        <v>10000000</v>
      </c>
      <c r="Y91" s="82">
        <v>2500000</v>
      </c>
      <c r="Z91" s="82">
        <v>0</v>
      </c>
      <c r="AA91" s="82">
        <v>95000</v>
      </c>
      <c r="AB91" s="82">
        <v>0</v>
      </c>
      <c r="AC91" s="82">
        <v>0</v>
      </c>
      <c r="AD91" s="82">
        <v>0</v>
      </c>
      <c r="AE91" s="82">
        <v>5000</v>
      </c>
      <c r="AF91" s="82">
        <v>25000</v>
      </c>
      <c r="AG91" s="82">
        <v>10000</v>
      </c>
      <c r="AH91" s="82">
        <v>0</v>
      </c>
      <c r="AI91" s="82">
        <v>75000</v>
      </c>
      <c r="AJ91" s="81"/>
      <c r="AK91" s="81"/>
      <c r="AL91" s="81"/>
      <c r="AM91" s="81"/>
      <c r="AN91" s="81"/>
      <c r="AO91" s="82">
        <v>0</v>
      </c>
      <c r="AP91" s="82">
        <v>0</v>
      </c>
      <c r="AQ91" s="82">
        <v>0</v>
      </c>
      <c r="AR91" s="82">
        <v>3429.6</v>
      </c>
      <c r="AS91" s="82">
        <v>0</v>
      </c>
      <c r="AT91" s="82">
        <v>2858</v>
      </c>
      <c r="AU91" s="81"/>
      <c r="AV91" s="81"/>
      <c r="AW91" s="82">
        <v>471675</v>
      </c>
      <c r="AX91" s="82">
        <v>3325</v>
      </c>
      <c r="AY91" s="82">
        <v>0</v>
      </c>
      <c r="AZ91" s="82">
        <v>0</v>
      </c>
      <c r="BA91" s="82">
        <v>0</v>
      </c>
      <c r="BB91" s="82">
        <v>0</v>
      </c>
      <c r="BC91" s="81"/>
      <c r="BD91" s="81"/>
      <c r="BE91" s="81"/>
      <c r="BF91" s="81"/>
      <c r="BG91" s="81"/>
      <c r="BH91" s="81"/>
      <c r="BI91" s="81"/>
      <c r="BJ91" s="81"/>
      <c r="BK91" s="81"/>
      <c r="BL91" s="81"/>
      <c r="BM91" s="81"/>
      <c r="BN91" s="81"/>
      <c r="BO91" s="81"/>
      <c r="BP91" s="81"/>
      <c r="BQ91" s="81"/>
      <c r="BR91" s="81"/>
      <c r="BS91" s="81"/>
      <c r="BT91" s="81"/>
      <c r="BU91" s="81" t="s">
        <v>85</v>
      </c>
      <c r="BV91" s="81" t="s">
        <v>85</v>
      </c>
      <c r="BW91" s="81" t="s">
        <v>85</v>
      </c>
      <c r="BX91" s="81"/>
      <c r="BY91" s="81"/>
      <c r="BZ91" s="81"/>
    </row>
    <row r="92" spans="1:78" s="88" customFormat="1" x14ac:dyDescent="0.25">
      <c r="A92" s="214"/>
      <c r="B92" s="81"/>
      <c r="C92" s="81" t="s">
        <v>263</v>
      </c>
      <c r="D92" s="81" t="s">
        <v>244</v>
      </c>
      <c r="E92" s="81"/>
      <c r="F92" s="81"/>
      <c r="G92" s="81"/>
      <c r="H92" s="81"/>
      <c r="I92" s="66">
        <v>42036</v>
      </c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2">
        <v>0</v>
      </c>
      <c r="Y92" s="82">
        <v>0</v>
      </c>
      <c r="Z92" s="82">
        <v>0</v>
      </c>
      <c r="AA92" s="82">
        <v>0</v>
      </c>
      <c r="AB92" s="82">
        <v>0</v>
      </c>
      <c r="AC92" s="82">
        <v>0</v>
      </c>
      <c r="AD92" s="82">
        <v>0</v>
      </c>
      <c r="AE92" s="82">
        <v>0</v>
      </c>
      <c r="AF92" s="82">
        <v>0</v>
      </c>
      <c r="AG92" s="82">
        <v>0</v>
      </c>
      <c r="AH92" s="82">
        <v>0</v>
      </c>
      <c r="AI92" s="82">
        <v>0</v>
      </c>
      <c r="AJ92" s="81"/>
      <c r="AK92" s="81"/>
      <c r="AL92" s="81"/>
      <c r="AM92" s="81"/>
      <c r="AN92" s="81"/>
      <c r="AO92" s="82">
        <v>0</v>
      </c>
      <c r="AP92" s="82">
        <v>0</v>
      </c>
      <c r="AQ92" s="82">
        <v>4750</v>
      </c>
      <c r="AR92" s="82">
        <v>1991.94</v>
      </c>
      <c r="AS92" s="82">
        <v>0</v>
      </c>
      <c r="AT92" s="82">
        <v>7125</v>
      </c>
      <c r="AU92" s="81"/>
      <c r="AV92" s="81"/>
      <c r="AW92" s="82">
        <v>237500</v>
      </c>
      <c r="AX92" s="82">
        <v>23750</v>
      </c>
      <c r="AY92" s="82">
        <v>0</v>
      </c>
      <c r="AZ92" s="82">
        <v>0</v>
      </c>
      <c r="BA92" s="82">
        <v>213750</v>
      </c>
      <c r="BB92" s="82">
        <v>0</v>
      </c>
      <c r="BC92" s="81"/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</row>
    <row r="93" spans="1:78" s="88" customFormat="1" x14ac:dyDescent="0.25">
      <c r="A93" s="214"/>
      <c r="B93" s="81"/>
      <c r="C93" s="81" t="s">
        <v>264</v>
      </c>
      <c r="D93" s="81" t="s">
        <v>265</v>
      </c>
      <c r="E93" s="81" t="s">
        <v>458</v>
      </c>
      <c r="F93" s="81" t="s">
        <v>0</v>
      </c>
      <c r="G93" s="81" t="s">
        <v>94</v>
      </c>
      <c r="H93" s="81" t="s">
        <v>96</v>
      </c>
      <c r="I93" s="66">
        <v>42095</v>
      </c>
      <c r="J93" s="81" t="s">
        <v>126</v>
      </c>
      <c r="K93" s="66">
        <v>42095</v>
      </c>
      <c r="L93" s="66">
        <v>42095</v>
      </c>
      <c r="M93" s="66" t="s">
        <v>116</v>
      </c>
      <c r="N93" s="97" t="s">
        <v>121</v>
      </c>
      <c r="O93" s="97" t="s">
        <v>115</v>
      </c>
      <c r="P93" s="97" t="s">
        <v>5</v>
      </c>
      <c r="Q93" s="97" t="s">
        <v>6</v>
      </c>
      <c r="R93" s="97" t="s">
        <v>7</v>
      </c>
      <c r="S93" s="81"/>
      <c r="T93" s="81"/>
      <c r="U93" s="81" t="s">
        <v>89</v>
      </c>
      <c r="V93" s="97" t="s">
        <v>8</v>
      </c>
      <c r="W93" s="97" t="s">
        <v>9</v>
      </c>
      <c r="X93" s="82">
        <v>10000000</v>
      </c>
      <c r="Y93" s="82">
        <v>0</v>
      </c>
      <c r="Z93" s="82">
        <v>250000</v>
      </c>
      <c r="AA93" s="82">
        <v>0</v>
      </c>
      <c r="AB93" s="81"/>
      <c r="AC93" s="81"/>
      <c r="AD93" s="81"/>
      <c r="AE93" s="82">
        <v>0</v>
      </c>
      <c r="AF93" s="82">
        <v>0</v>
      </c>
      <c r="AG93" s="82">
        <v>0</v>
      </c>
      <c r="AH93" s="82">
        <v>0</v>
      </c>
      <c r="AI93" s="82">
        <v>0</v>
      </c>
      <c r="AJ93" s="81"/>
      <c r="AK93" s="81"/>
      <c r="AL93" s="81"/>
      <c r="AM93" s="81"/>
      <c r="AN93" s="81"/>
      <c r="AO93" s="82">
        <v>0</v>
      </c>
      <c r="AP93" s="82">
        <v>0</v>
      </c>
      <c r="AQ93" s="82">
        <v>11875</v>
      </c>
      <c r="AR93" s="82">
        <v>0</v>
      </c>
      <c r="AS93" s="82">
        <v>0</v>
      </c>
      <c r="AT93" s="82">
        <v>0</v>
      </c>
      <c r="AU93" s="81"/>
      <c r="AV93" s="81"/>
      <c r="AW93" s="82">
        <v>475000</v>
      </c>
      <c r="AX93" s="82">
        <v>0</v>
      </c>
      <c r="AY93" s="82">
        <v>0</v>
      </c>
      <c r="AZ93" s="82">
        <v>0</v>
      </c>
      <c r="BA93" s="82">
        <v>0</v>
      </c>
      <c r="BB93" s="82">
        <v>0</v>
      </c>
      <c r="BC93" s="81"/>
      <c r="BD93" s="81"/>
      <c r="BE93" s="81"/>
      <c r="BF93" s="81"/>
      <c r="BG93" s="81"/>
      <c r="BH93" s="81"/>
      <c r="BI93" s="81"/>
      <c r="BJ93" s="81"/>
      <c r="BK93" s="81"/>
      <c r="BL93" s="81"/>
      <c r="BM93" s="81"/>
      <c r="BN93" s="81"/>
      <c r="BO93" s="81"/>
      <c r="BP93" s="81"/>
      <c r="BQ93" s="81"/>
      <c r="BR93" s="81"/>
      <c r="BS93" s="81"/>
      <c r="BT93" s="81"/>
      <c r="BU93" s="81" t="s">
        <v>85</v>
      </c>
      <c r="BV93" s="81" t="s">
        <v>85</v>
      </c>
      <c r="BW93" s="81" t="s">
        <v>85</v>
      </c>
      <c r="BX93" s="81"/>
      <c r="BY93" s="81"/>
      <c r="BZ93" s="81"/>
    </row>
    <row r="94" spans="1:78" s="88" customFormat="1" x14ac:dyDescent="0.25">
      <c r="A94" s="214"/>
      <c r="B94" s="81"/>
      <c r="C94" s="81" t="s">
        <v>266</v>
      </c>
      <c r="D94" s="81" t="s">
        <v>257</v>
      </c>
      <c r="E94" s="81"/>
      <c r="F94" s="81"/>
      <c r="G94" s="81"/>
      <c r="H94" s="81"/>
      <c r="I94" s="66">
        <v>42064</v>
      </c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2">
        <v>0</v>
      </c>
      <c r="Y94" s="82">
        <v>0</v>
      </c>
      <c r="Z94" s="82">
        <v>0</v>
      </c>
      <c r="AA94" s="82">
        <v>0</v>
      </c>
      <c r="AB94" s="82">
        <v>0</v>
      </c>
      <c r="AC94" s="82">
        <v>0</v>
      </c>
      <c r="AD94" s="82">
        <v>0</v>
      </c>
      <c r="AE94" s="82">
        <v>0</v>
      </c>
      <c r="AF94" s="82">
        <v>0</v>
      </c>
      <c r="AG94" s="82">
        <v>0</v>
      </c>
      <c r="AH94" s="82">
        <v>0</v>
      </c>
      <c r="AI94" s="82">
        <v>0</v>
      </c>
      <c r="AJ94" s="81"/>
      <c r="AK94" s="81"/>
      <c r="AL94" s="81"/>
      <c r="AM94" s="81"/>
      <c r="AN94" s="81"/>
      <c r="AO94" s="82">
        <v>0</v>
      </c>
      <c r="AP94" s="82">
        <v>3325</v>
      </c>
      <c r="AQ94" s="82">
        <v>0</v>
      </c>
      <c r="AR94" s="82">
        <v>3429.6</v>
      </c>
      <c r="AS94" s="82">
        <v>0</v>
      </c>
      <c r="AT94" s="82">
        <v>2858</v>
      </c>
      <c r="AU94" s="81"/>
      <c r="AV94" s="81"/>
      <c r="AW94" s="82">
        <v>471675</v>
      </c>
      <c r="AX94" s="82">
        <v>0</v>
      </c>
      <c r="AY94" s="82">
        <v>0</v>
      </c>
      <c r="AZ94" s="82">
        <v>0</v>
      </c>
      <c r="BA94" s="82">
        <v>0</v>
      </c>
      <c r="BB94" s="82">
        <v>0</v>
      </c>
      <c r="BC94" s="81"/>
      <c r="BD94" s="81"/>
      <c r="BE94" s="81"/>
      <c r="BF94" s="81"/>
      <c r="BG94" s="81"/>
      <c r="BH94" s="81"/>
      <c r="BI94" s="81"/>
      <c r="BJ94" s="81"/>
      <c r="BK94" s="81"/>
      <c r="BL94" s="81"/>
      <c r="BM94" s="81"/>
      <c r="BN94" s="81"/>
      <c r="BO94" s="81"/>
      <c r="BP94" s="81"/>
      <c r="BQ94" s="81"/>
      <c r="BR94" s="81"/>
      <c r="BS94" s="81"/>
      <c r="BT94" s="81"/>
      <c r="BU94" s="81"/>
      <c r="BV94" s="81"/>
      <c r="BW94" s="81"/>
      <c r="BX94" s="81"/>
      <c r="BY94" s="81"/>
      <c r="BZ94" s="81"/>
    </row>
    <row r="95" spans="1:78" s="88" customFormat="1" x14ac:dyDescent="0.25">
      <c r="A95" s="214"/>
      <c r="B95" s="81"/>
      <c r="C95" s="81" t="s">
        <v>276</v>
      </c>
      <c r="D95" s="81" t="s">
        <v>244</v>
      </c>
      <c r="E95" s="81"/>
      <c r="F95" s="81"/>
      <c r="G95" s="81"/>
      <c r="H95" s="81"/>
      <c r="I95" s="66">
        <v>42036</v>
      </c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2">
        <v>0</v>
      </c>
      <c r="Y95" s="82">
        <v>0</v>
      </c>
      <c r="Z95" s="82">
        <v>0</v>
      </c>
      <c r="AA95" s="82">
        <v>0</v>
      </c>
      <c r="AB95" s="82">
        <v>0</v>
      </c>
      <c r="AC95" s="82">
        <v>0</v>
      </c>
      <c r="AD95" s="82">
        <v>0</v>
      </c>
      <c r="AE95" s="82">
        <v>0</v>
      </c>
      <c r="AF95" s="82">
        <v>0</v>
      </c>
      <c r="AG95" s="82">
        <v>0</v>
      </c>
      <c r="AH95" s="82">
        <v>0</v>
      </c>
      <c r="AI95" s="82">
        <v>0</v>
      </c>
      <c r="AJ95" s="81"/>
      <c r="AK95" s="81"/>
      <c r="AL95" s="81"/>
      <c r="AM95" s="81"/>
      <c r="AN95" s="81"/>
      <c r="AO95" s="82">
        <v>0</v>
      </c>
      <c r="AP95" s="82">
        <v>20425</v>
      </c>
      <c r="AQ95" s="82">
        <v>4750</v>
      </c>
      <c r="AR95" s="82">
        <v>1991.94</v>
      </c>
      <c r="AS95" s="82">
        <v>213750</v>
      </c>
      <c r="AT95" s="82">
        <v>7125</v>
      </c>
      <c r="AU95" s="81"/>
      <c r="AV95" s="81"/>
      <c r="AW95" s="82">
        <v>237500</v>
      </c>
      <c r="AX95" s="82">
        <v>3325</v>
      </c>
      <c r="AY95" s="82">
        <v>0</v>
      </c>
      <c r="AZ95" s="82">
        <v>0</v>
      </c>
      <c r="BA95" s="82">
        <v>0</v>
      </c>
      <c r="BB95" s="82">
        <v>0</v>
      </c>
      <c r="BC95" s="81"/>
      <c r="BD95" s="81"/>
      <c r="BE95" s="81"/>
      <c r="BF95" s="81"/>
      <c r="BG95" s="81"/>
      <c r="BH95" s="81"/>
      <c r="BI95" s="81"/>
      <c r="BJ95" s="81"/>
      <c r="BK95" s="81"/>
      <c r="BL95" s="81"/>
      <c r="BM95" s="81"/>
      <c r="BN95" s="81"/>
      <c r="BO95" s="81"/>
      <c r="BP95" s="81"/>
      <c r="BQ95" s="81"/>
      <c r="BR95" s="81"/>
      <c r="BS95" s="81"/>
      <c r="BT95" s="81"/>
      <c r="BU95" s="81"/>
      <c r="BV95" s="81"/>
      <c r="BW95" s="81"/>
      <c r="BX95" s="81"/>
      <c r="BY95" s="81"/>
      <c r="BZ95" s="81"/>
    </row>
    <row r="96" spans="1:78" s="88" customFormat="1" x14ac:dyDescent="0.25">
      <c r="A96" s="214"/>
      <c r="B96" s="81"/>
      <c r="C96" s="81" t="s">
        <v>267</v>
      </c>
      <c r="D96" s="81" t="s">
        <v>268</v>
      </c>
      <c r="E96" s="81"/>
      <c r="F96" s="81"/>
      <c r="G96" s="81"/>
      <c r="H96" s="81"/>
      <c r="I96" s="66">
        <v>42064</v>
      </c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2">
        <v>10000000</v>
      </c>
      <c r="Y96" s="82">
        <v>0</v>
      </c>
      <c r="Z96" s="82">
        <v>105000</v>
      </c>
      <c r="AA96" s="82">
        <v>0</v>
      </c>
      <c r="AB96" s="82"/>
      <c r="AC96" s="82"/>
      <c r="AD96" s="82">
        <v>10000</v>
      </c>
      <c r="AE96" s="82">
        <v>0</v>
      </c>
      <c r="AF96" s="82">
        <v>0</v>
      </c>
      <c r="AG96" s="82">
        <v>0</v>
      </c>
      <c r="AH96" s="82">
        <v>0</v>
      </c>
      <c r="AI96" s="82">
        <v>125000</v>
      </c>
      <c r="AJ96" s="81"/>
      <c r="AK96" s="81"/>
      <c r="AL96" s="81"/>
      <c r="AM96" s="81"/>
      <c r="AN96" s="81"/>
      <c r="AO96" s="82">
        <v>0</v>
      </c>
      <c r="AP96" s="82">
        <v>0</v>
      </c>
      <c r="AQ96" s="82">
        <v>4512.5</v>
      </c>
      <c r="AR96" s="82">
        <v>0</v>
      </c>
      <c r="AS96" s="82">
        <v>0</v>
      </c>
      <c r="AT96" s="82">
        <v>5937.5</v>
      </c>
      <c r="AU96" s="81"/>
      <c r="AV96" s="81"/>
      <c r="AW96" s="82">
        <v>475000</v>
      </c>
      <c r="AX96" s="82">
        <v>0</v>
      </c>
      <c r="AY96" s="82">
        <v>0</v>
      </c>
      <c r="AZ96" s="82">
        <v>0</v>
      </c>
      <c r="BA96" s="82">
        <v>0</v>
      </c>
      <c r="BB96" s="82">
        <v>0</v>
      </c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  <c r="BO96" s="81"/>
      <c r="BP96" s="81"/>
      <c r="BQ96" s="81"/>
      <c r="BR96" s="81"/>
      <c r="BS96" s="81"/>
      <c r="BT96" s="81"/>
      <c r="BU96" s="81" t="s">
        <v>85</v>
      </c>
      <c r="BV96" s="81" t="s">
        <v>85</v>
      </c>
      <c r="BW96" s="81" t="s">
        <v>85</v>
      </c>
      <c r="BX96" s="81"/>
      <c r="BY96" s="81"/>
      <c r="BZ96" s="81"/>
    </row>
    <row r="97" spans="1:78" s="88" customFormat="1" x14ac:dyDescent="0.25">
      <c r="A97" s="214"/>
      <c r="B97" s="81"/>
      <c r="C97" s="81" t="s">
        <v>269</v>
      </c>
      <c r="D97" s="81" t="s">
        <v>244</v>
      </c>
      <c r="E97" s="81"/>
      <c r="F97" s="81"/>
      <c r="G97" s="81"/>
      <c r="H97" s="81"/>
      <c r="I97" s="66">
        <v>42036</v>
      </c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2">
        <v>0</v>
      </c>
      <c r="Y97" s="82">
        <v>0</v>
      </c>
      <c r="Z97" s="82">
        <v>0</v>
      </c>
      <c r="AA97" s="82">
        <v>0</v>
      </c>
      <c r="AB97" s="82">
        <v>0</v>
      </c>
      <c r="AC97" s="82">
        <v>0</v>
      </c>
      <c r="AD97" s="82">
        <v>0</v>
      </c>
      <c r="AE97" s="82">
        <v>0</v>
      </c>
      <c r="AF97" s="82">
        <v>0</v>
      </c>
      <c r="AG97" s="82">
        <v>0</v>
      </c>
      <c r="AH97" s="82">
        <v>0</v>
      </c>
      <c r="AI97" s="82">
        <v>0</v>
      </c>
      <c r="AJ97" s="81"/>
      <c r="AK97" s="81"/>
      <c r="AL97" s="81"/>
      <c r="AM97" s="81"/>
      <c r="AN97" s="81"/>
      <c r="AO97" s="82">
        <v>0</v>
      </c>
      <c r="AP97" s="82">
        <v>23750</v>
      </c>
      <c r="AQ97" s="82">
        <v>4750</v>
      </c>
      <c r="AR97" s="82">
        <v>1991.94</v>
      </c>
      <c r="AS97" s="82">
        <v>213750</v>
      </c>
      <c r="AT97" s="82">
        <v>7125</v>
      </c>
      <c r="AU97" s="81"/>
      <c r="AV97" s="81"/>
      <c r="AW97" s="82">
        <v>237500</v>
      </c>
      <c r="AX97" s="82">
        <v>0</v>
      </c>
      <c r="AY97" s="82">
        <v>0</v>
      </c>
      <c r="AZ97" s="82">
        <v>0</v>
      </c>
      <c r="BA97" s="82">
        <v>0</v>
      </c>
      <c r="BB97" s="82">
        <v>0</v>
      </c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  <c r="BO97" s="81"/>
      <c r="BP97" s="81"/>
      <c r="BQ97" s="81"/>
      <c r="BR97" s="81"/>
      <c r="BS97" s="81"/>
      <c r="BT97" s="81"/>
      <c r="BU97" s="81"/>
      <c r="BV97" s="81"/>
      <c r="BW97" s="81"/>
      <c r="BX97" s="81"/>
      <c r="BY97" s="81"/>
      <c r="BZ97" s="81"/>
    </row>
    <row r="98" spans="1:78" s="88" customFormat="1" x14ac:dyDescent="0.25">
      <c r="A98" s="214"/>
      <c r="B98" s="81"/>
      <c r="C98" s="81" t="s">
        <v>270</v>
      </c>
      <c r="D98" s="81" t="s">
        <v>253</v>
      </c>
      <c r="E98" s="81"/>
      <c r="F98" s="81"/>
      <c r="G98" s="81"/>
      <c r="H98" s="81"/>
      <c r="I98" s="66">
        <v>42095</v>
      </c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2">
        <v>0</v>
      </c>
      <c r="Y98" s="82">
        <v>0</v>
      </c>
      <c r="Z98" s="82">
        <v>0</v>
      </c>
      <c r="AA98" s="82">
        <v>0</v>
      </c>
      <c r="AB98" s="82">
        <v>0</v>
      </c>
      <c r="AC98" s="82">
        <v>0</v>
      </c>
      <c r="AD98" s="82">
        <v>0</v>
      </c>
      <c r="AE98" s="82">
        <v>0</v>
      </c>
      <c r="AF98" s="82">
        <v>0</v>
      </c>
      <c r="AG98" s="82">
        <v>0</v>
      </c>
      <c r="AH98" s="82">
        <v>0</v>
      </c>
      <c r="AI98" s="82">
        <v>0</v>
      </c>
      <c r="AJ98" s="81"/>
      <c r="AK98" s="81"/>
      <c r="AL98" s="81"/>
      <c r="AM98" s="81"/>
      <c r="AN98" s="81"/>
      <c r="AO98" s="82">
        <v>0</v>
      </c>
      <c r="AP98" s="82">
        <v>0</v>
      </c>
      <c r="AQ98" s="82">
        <v>11875</v>
      </c>
      <c r="AR98" s="82">
        <v>0</v>
      </c>
      <c r="AS98" s="82">
        <v>0</v>
      </c>
      <c r="AT98" s="82">
        <v>0</v>
      </c>
      <c r="AU98" s="81"/>
      <c r="AV98" s="81"/>
      <c r="AW98" s="82">
        <v>475000</v>
      </c>
      <c r="AX98" s="82">
        <v>0</v>
      </c>
      <c r="AY98" s="82">
        <v>0</v>
      </c>
      <c r="AZ98" s="82">
        <v>0</v>
      </c>
      <c r="BA98" s="82">
        <v>0</v>
      </c>
      <c r="BB98" s="82">
        <v>0</v>
      </c>
      <c r="BC98" s="81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  <c r="BO98" s="81"/>
      <c r="BP98" s="81"/>
      <c r="BQ98" s="81"/>
      <c r="BR98" s="81"/>
      <c r="BS98" s="81"/>
      <c r="BT98" s="81"/>
      <c r="BU98" s="81"/>
      <c r="BV98" s="81"/>
      <c r="BW98" s="81"/>
      <c r="BX98" s="81"/>
      <c r="BY98" s="81"/>
      <c r="BZ98" s="81"/>
    </row>
    <row r="99" spans="1:78" s="88" customFormat="1" x14ac:dyDescent="0.25">
      <c r="A99" s="214"/>
      <c r="B99" s="81"/>
      <c r="C99" s="81" t="s">
        <v>271</v>
      </c>
      <c r="D99" s="81" t="s">
        <v>272</v>
      </c>
      <c r="E99" s="81"/>
      <c r="F99" s="81"/>
      <c r="G99" s="81"/>
      <c r="H99" s="81"/>
      <c r="I99" s="66">
        <v>42095</v>
      </c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9">
        <v>10000000</v>
      </c>
      <c r="Y99" s="82">
        <v>0</v>
      </c>
      <c r="Z99" s="89">
        <v>250000</v>
      </c>
      <c r="AA99" s="82">
        <v>0</v>
      </c>
      <c r="AB99" s="89">
        <v>2500000</v>
      </c>
      <c r="AC99" s="81"/>
      <c r="AD99" s="82">
        <v>0</v>
      </c>
      <c r="AE99" s="82">
        <v>0</v>
      </c>
      <c r="AF99" s="82">
        <v>0</v>
      </c>
      <c r="AG99" s="82">
        <v>0</v>
      </c>
      <c r="AH99" s="82">
        <v>0</v>
      </c>
      <c r="AI99" s="82">
        <v>0</v>
      </c>
      <c r="AJ99" s="81"/>
      <c r="AK99" s="81"/>
      <c r="AL99" s="81"/>
      <c r="AM99" s="81"/>
      <c r="AN99" s="81"/>
      <c r="AO99" s="82">
        <v>0</v>
      </c>
      <c r="AP99" s="82">
        <v>0</v>
      </c>
      <c r="AQ99" s="82">
        <v>5937.5</v>
      </c>
      <c r="AR99" s="82">
        <v>0</v>
      </c>
      <c r="AS99" s="82">
        <v>0</v>
      </c>
      <c r="AT99" s="82">
        <v>0</v>
      </c>
      <c r="AU99" s="81"/>
      <c r="AV99" s="81"/>
      <c r="AW99" s="82">
        <v>237500</v>
      </c>
      <c r="AX99" s="82">
        <v>0</v>
      </c>
      <c r="AY99" s="82">
        <v>0</v>
      </c>
      <c r="AZ99" s="82">
        <v>0</v>
      </c>
      <c r="BA99" s="82">
        <v>0</v>
      </c>
      <c r="BB99" s="82">
        <v>0</v>
      </c>
      <c r="BC99" s="81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  <c r="BO99" s="81"/>
      <c r="BP99" s="81"/>
      <c r="BQ99" s="81"/>
      <c r="BR99" s="81"/>
      <c r="BS99" s="81"/>
      <c r="BT99" s="81"/>
      <c r="BU99" s="81" t="s">
        <v>85</v>
      </c>
      <c r="BV99" s="81" t="s">
        <v>85</v>
      </c>
      <c r="BW99" s="81" t="s">
        <v>85</v>
      </c>
      <c r="BX99" s="81"/>
      <c r="BY99" s="81"/>
      <c r="BZ99" s="81"/>
    </row>
    <row r="100" spans="1:78" s="88" customFormat="1" x14ac:dyDescent="0.25">
      <c r="A100" s="214"/>
      <c r="B100" s="81"/>
      <c r="C100" s="81" t="s">
        <v>273</v>
      </c>
      <c r="D100" s="81" t="s">
        <v>244</v>
      </c>
      <c r="E100" s="81"/>
      <c r="F100" s="81"/>
      <c r="G100" s="81"/>
      <c r="H100" s="81"/>
      <c r="I100" s="66">
        <v>42036</v>
      </c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2">
        <v>0</v>
      </c>
      <c r="Y100" s="82">
        <v>0</v>
      </c>
      <c r="Z100" s="82">
        <v>0</v>
      </c>
      <c r="AA100" s="82">
        <v>0</v>
      </c>
      <c r="AB100" s="82">
        <v>0</v>
      </c>
      <c r="AC100" s="82">
        <v>0</v>
      </c>
      <c r="AD100" s="82">
        <v>0</v>
      </c>
      <c r="AE100" s="82">
        <v>0</v>
      </c>
      <c r="AF100" s="82">
        <v>0</v>
      </c>
      <c r="AG100" s="82">
        <v>0</v>
      </c>
      <c r="AH100" s="82">
        <v>0</v>
      </c>
      <c r="AI100" s="82">
        <v>0</v>
      </c>
      <c r="AJ100" s="81"/>
      <c r="AK100" s="81"/>
      <c r="AL100" s="81"/>
      <c r="AM100" s="81"/>
      <c r="AN100" s="81"/>
      <c r="AO100" s="82">
        <v>0</v>
      </c>
      <c r="AP100" s="82">
        <v>0</v>
      </c>
      <c r="AQ100" s="82">
        <v>4750</v>
      </c>
      <c r="AR100" s="82">
        <v>1991.94</v>
      </c>
      <c r="AS100" s="82">
        <v>0</v>
      </c>
      <c r="AT100" s="82">
        <v>7125</v>
      </c>
      <c r="AU100" s="81"/>
      <c r="AV100" s="81"/>
      <c r="AW100" s="82">
        <v>237500</v>
      </c>
      <c r="AX100" s="82">
        <v>23750</v>
      </c>
      <c r="AY100" s="82">
        <v>0</v>
      </c>
      <c r="AZ100" s="82">
        <v>0</v>
      </c>
      <c r="BA100" s="130">
        <v>213750</v>
      </c>
      <c r="BB100" s="82">
        <v>0</v>
      </c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/>
      <c r="BU100" s="81"/>
      <c r="BV100" s="81"/>
      <c r="BW100" s="81"/>
      <c r="BX100" s="81"/>
      <c r="BY100" s="81"/>
      <c r="BZ100" s="81"/>
    </row>
    <row r="101" spans="1:78" s="92" customFormat="1" ht="15.75" thickBot="1" x14ac:dyDescent="0.3">
      <c r="A101" s="215"/>
      <c r="B101" s="90"/>
      <c r="C101" s="90" t="s">
        <v>274</v>
      </c>
      <c r="D101" s="90" t="s">
        <v>275</v>
      </c>
      <c r="E101" s="90"/>
      <c r="F101" s="90"/>
      <c r="G101" s="90"/>
      <c r="H101" s="90"/>
      <c r="I101" s="80">
        <v>42064</v>
      </c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1">
        <v>0</v>
      </c>
      <c r="Y101" s="91">
        <v>0</v>
      </c>
      <c r="Z101" s="91">
        <v>0</v>
      </c>
      <c r="AA101" s="91">
        <v>0</v>
      </c>
      <c r="AB101" s="91">
        <v>0</v>
      </c>
      <c r="AC101" s="91">
        <v>0</v>
      </c>
      <c r="AD101" s="91">
        <v>0</v>
      </c>
      <c r="AE101" s="91">
        <v>0</v>
      </c>
      <c r="AF101" s="91">
        <v>0</v>
      </c>
      <c r="AG101" s="91">
        <v>0</v>
      </c>
      <c r="AH101" s="91">
        <v>0</v>
      </c>
      <c r="AI101" s="91">
        <v>0</v>
      </c>
      <c r="AJ101" s="90"/>
      <c r="AK101" s="90"/>
      <c r="AL101" s="90"/>
      <c r="AM101" s="90"/>
      <c r="AN101" s="90"/>
      <c r="AO101" s="91">
        <v>0</v>
      </c>
      <c r="AP101" s="91">
        <v>0</v>
      </c>
      <c r="AQ101" s="91">
        <v>4512.5</v>
      </c>
      <c r="AR101" s="91">
        <v>0</v>
      </c>
      <c r="AS101" s="91">
        <v>0</v>
      </c>
      <c r="AT101" s="91">
        <v>5937.5</v>
      </c>
      <c r="AU101" s="90"/>
      <c r="AV101" s="90"/>
      <c r="AW101" s="91">
        <v>475000</v>
      </c>
      <c r="AX101" s="91">
        <v>0</v>
      </c>
      <c r="AY101" s="91">
        <v>0</v>
      </c>
      <c r="AZ101" s="91">
        <v>0</v>
      </c>
      <c r="BA101" s="91">
        <v>0</v>
      </c>
      <c r="BB101" s="91">
        <v>0</v>
      </c>
      <c r="BC101" s="90"/>
      <c r="BD101" s="90"/>
      <c r="BE101" s="90"/>
      <c r="BF101" s="90"/>
      <c r="BG101" s="90"/>
      <c r="BH101" s="90"/>
      <c r="BI101" s="90"/>
      <c r="BJ101" s="90"/>
      <c r="BK101" s="90"/>
      <c r="BL101" s="90"/>
      <c r="BM101" s="90"/>
      <c r="BN101" s="90"/>
      <c r="BO101" s="90"/>
      <c r="BP101" s="90"/>
      <c r="BQ101" s="90"/>
      <c r="BR101" s="90"/>
      <c r="BS101" s="90"/>
      <c r="BT101" s="90"/>
      <c r="BU101" s="90"/>
      <c r="BV101" s="90"/>
      <c r="BW101" s="90"/>
      <c r="BX101" s="90"/>
      <c r="BY101" s="90"/>
      <c r="BZ101" s="90"/>
    </row>
    <row r="102" spans="1:78" s="265" customFormat="1" x14ac:dyDescent="0.25">
      <c r="A102" s="264"/>
      <c r="B102" s="264"/>
      <c r="C102" s="264"/>
      <c r="D102" s="264"/>
      <c r="E102" s="264"/>
      <c r="F102" s="264"/>
      <c r="G102" s="264"/>
      <c r="H102" s="264"/>
      <c r="I102" s="264"/>
      <c r="J102" s="264"/>
      <c r="K102" s="264"/>
      <c r="L102" s="264"/>
      <c r="M102" s="264"/>
      <c r="N102" s="264"/>
      <c r="O102" s="264"/>
      <c r="P102" s="264"/>
      <c r="Q102" s="264"/>
      <c r="R102" s="264"/>
      <c r="S102" s="264"/>
      <c r="T102" s="264"/>
      <c r="U102" s="264"/>
      <c r="V102" s="264"/>
      <c r="W102" s="264"/>
      <c r="X102" s="264"/>
      <c r="Y102" s="264"/>
      <c r="Z102" s="264"/>
      <c r="AA102" s="264"/>
      <c r="AB102" s="264"/>
      <c r="AC102" s="264"/>
      <c r="AD102" s="264"/>
      <c r="AE102" s="264"/>
      <c r="AF102" s="264"/>
      <c r="AG102" s="264"/>
      <c r="AH102" s="264"/>
      <c r="AI102" s="264"/>
      <c r="AJ102" s="264"/>
      <c r="AK102" s="264"/>
      <c r="AL102" s="264"/>
      <c r="AM102" s="264"/>
      <c r="AN102" s="264"/>
      <c r="AO102" s="264"/>
      <c r="AP102" s="264"/>
      <c r="AQ102" s="264"/>
      <c r="AR102" s="264"/>
      <c r="AS102" s="264"/>
      <c r="AT102" s="264"/>
      <c r="AU102" s="264"/>
      <c r="AV102" s="264"/>
      <c r="AW102" s="264"/>
      <c r="AX102" s="264"/>
      <c r="AY102" s="264"/>
      <c r="AZ102" s="264"/>
      <c r="BA102" s="264"/>
      <c r="BB102" s="264"/>
      <c r="BC102" s="264"/>
      <c r="BD102" s="264"/>
      <c r="BE102" s="264"/>
      <c r="BF102" s="264"/>
      <c r="BG102" s="264"/>
      <c r="BH102" s="264"/>
      <c r="BI102" s="264"/>
      <c r="BJ102" s="264"/>
      <c r="BK102" s="264"/>
      <c r="BL102" s="264"/>
      <c r="BM102" s="264"/>
      <c r="BN102" s="264"/>
      <c r="BO102" s="264"/>
      <c r="BP102" s="264"/>
      <c r="BQ102" s="264"/>
      <c r="BR102" s="264"/>
      <c r="BS102" s="264"/>
      <c r="BT102" s="264"/>
      <c r="BU102" s="264"/>
      <c r="BV102" s="264"/>
      <c r="BW102" s="264"/>
      <c r="BX102" s="264"/>
      <c r="BY102" s="264"/>
      <c r="BZ102" s="264"/>
    </row>
    <row r="103" spans="1:78" s="265" customFormat="1" ht="15.75" thickBot="1" x14ac:dyDescent="0.3">
      <c r="A103" s="266"/>
      <c r="B103" s="266"/>
      <c r="C103" s="266"/>
      <c r="D103" s="266"/>
      <c r="E103" s="266"/>
      <c r="F103" s="266"/>
      <c r="G103" s="266"/>
      <c r="H103" s="266"/>
      <c r="I103" s="266"/>
      <c r="J103" s="266"/>
      <c r="K103" s="266"/>
      <c r="L103" s="266"/>
      <c r="M103" s="266"/>
      <c r="N103" s="266"/>
      <c r="O103" s="266"/>
      <c r="P103" s="266"/>
      <c r="Q103" s="266"/>
      <c r="R103" s="266"/>
      <c r="S103" s="266"/>
      <c r="T103" s="266"/>
      <c r="U103" s="266"/>
      <c r="V103" s="266"/>
      <c r="W103" s="266"/>
      <c r="X103" s="266"/>
      <c r="Y103" s="266"/>
      <c r="Z103" s="266"/>
      <c r="AA103" s="266"/>
      <c r="AB103" s="266"/>
      <c r="AC103" s="266"/>
      <c r="AD103" s="266"/>
      <c r="AE103" s="266"/>
      <c r="AF103" s="266"/>
      <c r="AG103" s="266"/>
      <c r="AH103" s="266"/>
      <c r="AI103" s="266"/>
      <c r="AJ103" s="266"/>
      <c r="AK103" s="266"/>
      <c r="AL103" s="266"/>
      <c r="AM103" s="266"/>
      <c r="AN103" s="266"/>
      <c r="AO103" s="266"/>
      <c r="AP103" s="266"/>
      <c r="AQ103" s="266"/>
      <c r="AR103" s="266"/>
      <c r="AS103" s="266"/>
      <c r="AT103" s="266"/>
      <c r="AU103" s="266"/>
      <c r="AV103" s="266"/>
      <c r="AW103" s="266"/>
      <c r="AX103" s="266"/>
      <c r="AY103" s="266"/>
      <c r="AZ103" s="266"/>
      <c r="BA103" s="266"/>
      <c r="BB103" s="266"/>
      <c r="BC103" s="266"/>
      <c r="BD103" s="266"/>
      <c r="BE103" s="266"/>
      <c r="BF103" s="266"/>
      <c r="BG103" s="266"/>
      <c r="BH103" s="266"/>
      <c r="BI103" s="266"/>
      <c r="BJ103" s="266"/>
      <c r="BK103" s="266"/>
      <c r="BL103" s="266"/>
      <c r="BM103" s="266"/>
      <c r="BN103" s="266"/>
      <c r="BO103" s="266"/>
      <c r="BP103" s="266"/>
      <c r="BQ103" s="266"/>
      <c r="BR103" s="266"/>
      <c r="BS103" s="266"/>
      <c r="BT103" s="266"/>
      <c r="BU103" s="266"/>
      <c r="BV103" s="266"/>
      <c r="BW103" s="266"/>
      <c r="BX103" s="266"/>
      <c r="BY103" s="266"/>
      <c r="BZ103" s="266"/>
    </row>
    <row r="104" spans="1:78" s="86" customFormat="1" x14ac:dyDescent="0.25">
      <c r="A104" s="211">
        <v>11</v>
      </c>
      <c r="B104" s="83" t="s">
        <v>277</v>
      </c>
      <c r="C104" s="83" t="s">
        <v>278</v>
      </c>
      <c r="D104" s="83" t="s">
        <v>240</v>
      </c>
      <c r="E104" s="83" t="s">
        <v>459</v>
      </c>
      <c r="F104" s="83" t="s">
        <v>279</v>
      </c>
      <c r="G104" s="95" t="s">
        <v>94</v>
      </c>
      <c r="H104" s="83" t="s">
        <v>96</v>
      </c>
      <c r="I104" s="96">
        <v>42036</v>
      </c>
      <c r="J104" s="83" t="s">
        <v>126</v>
      </c>
      <c r="K104" s="96">
        <v>42036</v>
      </c>
      <c r="L104" s="96">
        <v>42036</v>
      </c>
      <c r="M104" s="79" t="s">
        <v>116</v>
      </c>
      <c r="N104" s="95" t="s">
        <v>121</v>
      </c>
      <c r="O104" s="95" t="s">
        <v>115</v>
      </c>
      <c r="P104" s="95" t="s">
        <v>5</v>
      </c>
      <c r="Q104" s="95" t="s">
        <v>6</v>
      </c>
      <c r="R104" s="95" t="s">
        <v>7</v>
      </c>
      <c r="S104" s="83" t="s">
        <v>319</v>
      </c>
      <c r="T104" s="83"/>
      <c r="U104" s="95" t="s">
        <v>10</v>
      </c>
      <c r="V104" s="95" t="s">
        <v>8</v>
      </c>
      <c r="W104" s="95" t="s">
        <v>9</v>
      </c>
      <c r="X104" s="84">
        <v>0</v>
      </c>
      <c r="Y104" s="84">
        <v>65000000</v>
      </c>
      <c r="Z104" s="84">
        <v>0</v>
      </c>
      <c r="AA104" s="84">
        <v>500000</v>
      </c>
      <c r="AB104" s="84">
        <v>0</v>
      </c>
      <c r="AC104" s="84">
        <v>0</v>
      </c>
      <c r="AD104" s="84">
        <v>0</v>
      </c>
      <c r="AE104" s="84">
        <v>0</v>
      </c>
      <c r="AF104" s="84">
        <v>0</v>
      </c>
      <c r="AG104" s="84">
        <v>0</v>
      </c>
      <c r="AH104" s="84">
        <v>3000000</v>
      </c>
      <c r="AI104" s="84">
        <v>0</v>
      </c>
      <c r="AJ104" s="84">
        <v>100000</v>
      </c>
      <c r="AK104" s="83" t="s">
        <v>306</v>
      </c>
      <c r="AL104" s="84">
        <v>200000</v>
      </c>
      <c r="AM104" s="83"/>
      <c r="AN104" s="83"/>
      <c r="AO104" s="84">
        <v>0</v>
      </c>
      <c r="AP104" s="84">
        <v>1450000</v>
      </c>
      <c r="AQ104" s="84">
        <v>0</v>
      </c>
      <c r="AR104" s="84">
        <v>0</v>
      </c>
      <c r="AS104" s="84">
        <v>300000</v>
      </c>
      <c r="AT104" s="84">
        <v>0</v>
      </c>
      <c r="AU104" s="84">
        <v>100000</v>
      </c>
      <c r="AV104" s="84">
        <v>200000</v>
      </c>
      <c r="AW104" s="84">
        <v>0</v>
      </c>
      <c r="AX104" s="84">
        <v>5000000</v>
      </c>
      <c r="AY104" s="84">
        <v>0</v>
      </c>
      <c r="AZ104" s="84">
        <v>0</v>
      </c>
      <c r="BA104" s="84">
        <v>0</v>
      </c>
      <c r="BB104" s="84">
        <v>0</v>
      </c>
      <c r="BC104" s="84">
        <v>0</v>
      </c>
      <c r="BD104" s="84">
        <v>1000000</v>
      </c>
      <c r="BE104" s="84">
        <v>0</v>
      </c>
      <c r="BF104" s="84">
        <v>0</v>
      </c>
      <c r="BG104" s="84">
        <v>0</v>
      </c>
      <c r="BH104" s="84">
        <v>0</v>
      </c>
      <c r="BI104" s="83"/>
      <c r="BJ104" s="83"/>
      <c r="BK104" s="83"/>
      <c r="BL104" s="83"/>
      <c r="BM104" s="83"/>
      <c r="BN104" s="83"/>
      <c r="BO104" s="83"/>
      <c r="BP104" s="83"/>
      <c r="BQ104" s="83"/>
      <c r="BR104" s="83"/>
      <c r="BS104" s="83"/>
      <c r="BT104" s="83"/>
      <c r="BU104" s="83" t="s">
        <v>86</v>
      </c>
      <c r="BV104" s="83" t="s">
        <v>85</v>
      </c>
      <c r="BW104" s="83" t="s">
        <v>86</v>
      </c>
      <c r="BX104" s="83"/>
      <c r="BY104" s="83"/>
      <c r="BZ104" s="83"/>
    </row>
    <row r="105" spans="1:78" s="88" customFormat="1" x14ac:dyDescent="0.25">
      <c r="A105" s="214"/>
      <c r="B105" s="81"/>
      <c r="C105" s="81" t="s">
        <v>280</v>
      </c>
      <c r="D105" s="81" t="s">
        <v>242</v>
      </c>
      <c r="E105" s="81" t="s">
        <v>459</v>
      </c>
      <c r="F105" s="81" t="s">
        <v>279</v>
      </c>
      <c r="G105" s="97" t="s">
        <v>94</v>
      </c>
      <c r="H105" s="81" t="s">
        <v>96</v>
      </c>
      <c r="I105" s="98">
        <v>42064</v>
      </c>
      <c r="J105" s="81" t="s">
        <v>126</v>
      </c>
      <c r="K105" s="98">
        <v>42064</v>
      </c>
      <c r="L105" s="98">
        <v>42064</v>
      </c>
      <c r="M105" s="66" t="s">
        <v>116</v>
      </c>
      <c r="N105" s="97" t="s">
        <v>121</v>
      </c>
      <c r="O105" s="97" t="s">
        <v>115</v>
      </c>
      <c r="P105" s="97" t="s">
        <v>5</v>
      </c>
      <c r="Q105" s="97" t="s">
        <v>6</v>
      </c>
      <c r="R105" s="97" t="s">
        <v>7</v>
      </c>
      <c r="S105" s="81"/>
      <c r="T105" s="81"/>
      <c r="U105" s="97" t="s">
        <v>87</v>
      </c>
      <c r="V105" s="97" t="s">
        <v>8</v>
      </c>
      <c r="W105" s="97" t="s">
        <v>9</v>
      </c>
      <c r="X105" s="82">
        <v>50000000</v>
      </c>
      <c r="Y105" s="82">
        <v>0</v>
      </c>
      <c r="Z105" s="82">
        <v>0</v>
      </c>
      <c r="AA105" s="82">
        <v>0</v>
      </c>
      <c r="AB105" s="82">
        <v>5000000</v>
      </c>
      <c r="AC105" s="82">
        <v>0</v>
      </c>
      <c r="AD105" s="82">
        <v>0</v>
      </c>
      <c r="AE105" s="82">
        <v>0</v>
      </c>
      <c r="AF105" s="82">
        <v>0</v>
      </c>
      <c r="AG105" s="82">
        <v>0</v>
      </c>
      <c r="AH105" s="82">
        <v>0</v>
      </c>
      <c r="AI105" s="82">
        <v>500000</v>
      </c>
      <c r="AJ105" s="82">
        <v>0</v>
      </c>
      <c r="AK105" s="81"/>
      <c r="AL105" s="82">
        <v>0</v>
      </c>
      <c r="AM105" s="81"/>
      <c r="AN105" s="81"/>
      <c r="AO105" s="82">
        <v>0</v>
      </c>
      <c r="AP105" s="82">
        <v>0</v>
      </c>
      <c r="AQ105" s="82">
        <v>0</v>
      </c>
      <c r="AR105" s="82">
        <v>0</v>
      </c>
      <c r="AS105" s="82">
        <v>50000</v>
      </c>
      <c r="AT105" s="82">
        <v>0</v>
      </c>
      <c r="AU105" s="82">
        <v>0</v>
      </c>
      <c r="AV105" s="82">
        <v>0</v>
      </c>
      <c r="AW105" s="82">
        <v>4400000</v>
      </c>
      <c r="AX105" s="82">
        <v>0</v>
      </c>
      <c r="AY105" s="82">
        <v>0</v>
      </c>
      <c r="AZ105" s="82">
        <v>0</v>
      </c>
      <c r="BA105" s="82">
        <v>0</v>
      </c>
      <c r="BB105" s="82">
        <v>0</v>
      </c>
      <c r="BC105" s="82">
        <v>0</v>
      </c>
      <c r="BD105" s="82">
        <v>0</v>
      </c>
      <c r="BE105" s="82">
        <v>0</v>
      </c>
      <c r="BF105" s="82">
        <v>0</v>
      </c>
      <c r="BG105" s="82">
        <v>0</v>
      </c>
      <c r="BH105" s="82">
        <v>0</v>
      </c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 t="s">
        <v>85</v>
      </c>
      <c r="BV105" s="81" t="s">
        <v>85</v>
      </c>
      <c r="BW105" s="81" t="s">
        <v>85</v>
      </c>
      <c r="BX105" s="81"/>
      <c r="BY105" s="81"/>
      <c r="BZ105" s="81"/>
    </row>
    <row r="106" spans="1:78" s="88" customFormat="1" x14ac:dyDescent="0.25">
      <c r="A106" s="214"/>
      <c r="B106" s="81"/>
      <c r="C106" s="81" t="s">
        <v>281</v>
      </c>
      <c r="D106" s="81" t="s">
        <v>244</v>
      </c>
      <c r="E106" s="81"/>
      <c r="F106" s="81"/>
      <c r="G106" s="81"/>
      <c r="H106" s="81"/>
      <c r="I106" s="98">
        <v>42036</v>
      </c>
      <c r="J106" s="81"/>
      <c r="K106" s="99"/>
      <c r="L106" s="99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2">
        <v>0</v>
      </c>
      <c r="Y106" s="82">
        <v>0</v>
      </c>
      <c r="Z106" s="82">
        <v>0</v>
      </c>
      <c r="AA106" s="82">
        <v>0</v>
      </c>
      <c r="AB106" s="82">
        <v>0</v>
      </c>
      <c r="AC106" s="82">
        <v>0</v>
      </c>
      <c r="AD106" s="82">
        <v>0</v>
      </c>
      <c r="AE106" s="82">
        <v>0</v>
      </c>
      <c r="AF106" s="82">
        <v>0</v>
      </c>
      <c r="AG106" s="82">
        <v>0</v>
      </c>
      <c r="AH106" s="82">
        <v>0</v>
      </c>
      <c r="AI106" s="82">
        <v>0</v>
      </c>
      <c r="AJ106" s="82">
        <v>0</v>
      </c>
      <c r="AK106" s="81"/>
      <c r="AL106" s="82">
        <v>0</v>
      </c>
      <c r="AM106" s="81"/>
      <c r="AN106" s="81"/>
      <c r="AO106" s="82">
        <v>0</v>
      </c>
      <c r="AP106" s="82">
        <v>5450000</v>
      </c>
      <c r="AQ106" s="82">
        <v>0</v>
      </c>
      <c r="AR106" s="82">
        <v>0</v>
      </c>
      <c r="AS106" s="82">
        <v>300000</v>
      </c>
      <c r="AT106" s="82">
        <v>0</v>
      </c>
      <c r="AU106" s="82">
        <v>100000</v>
      </c>
      <c r="AV106" s="82">
        <v>200000</v>
      </c>
      <c r="AW106" s="82">
        <v>0</v>
      </c>
      <c r="AX106" s="82">
        <v>600000</v>
      </c>
      <c r="AY106" s="82">
        <v>0</v>
      </c>
      <c r="AZ106" s="82">
        <v>0</v>
      </c>
      <c r="BA106" s="82">
        <v>0</v>
      </c>
      <c r="BB106" s="82">
        <v>0</v>
      </c>
      <c r="BC106" s="82">
        <v>0</v>
      </c>
      <c r="BD106" s="82">
        <v>1000000</v>
      </c>
      <c r="BE106" s="82">
        <v>0</v>
      </c>
      <c r="BF106" s="82">
        <v>0</v>
      </c>
      <c r="BG106" s="82">
        <v>0</v>
      </c>
      <c r="BH106" s="82">
        <v>0</v>
      </c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  <c r="BU106" s="81"/>
      <c r="BV106" s="81"/>
      <c r="BW106" s="81"/>
      <c r="BX106" s="81"/>
      <c r="BY106" s="81"/>
      <c r="BZ106" s="81"/>
    </row>
    <row r="107" spans="1:78" s="88" customFormat="1" x14ac:dyDescent="0.25">
      <c r="A107" s="214"/>
      <c r="B107" s="81"/>
      <c r="C107" s="81" t="s">
        <v>282</v>
      </c>
      <c r="D107" s="81" t="s">
        <v>283</v>
      </c>
      <c r="E107" s="81" t="s">
        <v>459</v>
      </c>
      <c r="F107" s="81" t="s">
        <v>279</v>
      </c>
      <c r="G107" s="97" t="s">
        <v>94</v>
      </c>
      <c r="H107" s="81" t="s">
        <v>96</v>
      </c>
      <c r="I107" s="98">
        <v>42095</v>
      </c>
      <c r="J107" s="81" t="s">
        <v>126</v>
      </c>
      <c r="K107" s="98">
        <v>42095</v>
      </c>
      <c r="L107" s="98">
        <v>42095</v>
      </c>
      <c r="M107" s="66" t="s">
        <v>116</v>
      </c>
      <c r="N107" s="97" t="s">
        <v>121</v>
      </c>
      <c r="O107" s="97" t="s">
        <v>115</v>
      </c>
      <c r="P107" s="97" t="s">
        <v>5</v>
      </c>
      <c r="Q107" s="97" t="s">
        <v>6</v>
      </c>
      <c r="R107" s="97" t="s">
        <v>7</v>
      </c>
      <c r="S107" s="81" t="s">
        <v>319</v>
      </c>
      <c r="T107" s="81"/>
      <c r="U107" s="97" t="s">
        <v>89</v>
      </c>
      <c r="V107" s="97" t="s">
        <v>8</v>
      </c>
      <c r="W107" s="97" t="s">
        <v>9</v>
      </c>
      <c r="X107" s="82">
        <v>101000000</v>
      </c>
      <c r="Y107" s="82">
        <v>1000000</v>
      </c>
      <c r="Z107" s="82">
        <v>0</v>
      </c>
      <c r="AA107" s="82">
        <v>0</v>
      </c>
      <c r="AB107" s="82">
        <v>0</v>
      </c>
      <c r="AC107" s="82">
        <v>0</v>
      </c>
      <c r="AD107" s="82">
        <v>0</v>
      </c>
      <c r="AE107" s="82">
        <v>0</v>
      </c>
      <c r="AF107" s="82">
        <v>1000000</v>
      </c>
      <c r="AG107" s="82">
        <v>1000000</v>
      </c>
      <c r="AH107" s="82">
        <v>1000000</v>
      </c>
      <c r="AI107" s="82">
        <v>0</v>
      </c>
      <c r="AJ107" s="82">
        <v>0</v>
      </c>
      <c r="AK107" s="81"/>
      <c r="AL107" s="82">
        <v>0</v>
      </c>
      <c r="AM107" s="81"/>
      <c r="AN107" s="81"/>
      <c r="AO107" s="82">
        <v>8800000</v>
      </c>
      <c r="AP107" s="82">
        <v>100000</v>
      </c>
      <c r="AQ107" s="82">
        <v>0</v>
      </c>
      <c r="AR107" s="82">
        <v>0</v>
      </c>
      <c r="AS107" s="82">
        <v>100000</v>
      </c>
      <c r="AT107" s="82">
        <v>0</v>
      </c>
      <c r="AU107" s="82">
        <v>0</v>
      </c>
      <c r="AV107" s="82">
        <v>0</v>
      </c>
      <c r="AW107" s="82">
        <v>600000</v>
      </c>
      <c r="AX107" s="82">
        <v>0</v>
      </c>
      <c r="AY107" s="82">
        <v>0</v>
      </c>
      <c r="AZ107" s="82">
        <v>0</v>
      </c>
      <c r="BA107" s="82">
        <v>0</v>
      </c>
      <c r="BB107" s="82">
        <v>0</v>
      </c>
      <c r="BC107" s="82">
        <v>1000000</v>
      </c>
      <c r="BD107" s="82">
        <v>0</v>
      </c>
      <c r="BE107" s="82">
        <v>0</v>
      </c>
      <c r="BF107" s="82">
        <v>0</v>
      </c>
      <c r="BG107" s="82">
        <v>0</v>
      </c>
      <c r="BH107" s="82">
        <v>0</v>
      </c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 t="s">
        <v>86</v>
      </c>
      <c r="BV107" s="81" t="s">
        <v>86</v>
      </c>
      <c r="BW107" s="81" t="s">
        <v>86</v>
      </c>
      <c r="BX107" s="81"/>
      <c r="BY107" s="81"/>
      <c r="BZ107" s="81"/>
    </row>
    <row r="108" spans="1:78" s="88" customFormat="1" x14ac:dyDescent="0.25">
      <c r="A108" s="214"/>
      <c r="B108" s="81"/>
      <c r="C108" s="81" t="s">
        <v>284</v>
      </c>
      <c r="D108" s="81" t="s">
        <v>244</v>
      </c>
      <c r="E108" s="81"/>
      <c r="F108" s="81"/>
      <c r="G108" s="81"/>
      <c r="H108" s="81"/>
      <c r="I108" s="98">
        <v>42036</v>
      </c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2">
        <v>0</v>
      </c>
      <c r="Y108" s="82">
        <v>0</v>
      </c>
      <c r="Z108" s="82">
        <v>0</v>
      </c>
      <c r="AA108" s="82">
        <v>0</v>
      </c>
      <c r="AB108" s="82">
        <v>0</v>
      </c>
      <c r="AC108" s="82">
        <v>0</v>
      </c>
      <c r="AD108" s="82">
        <v>0</v>
      </c>
      <c r="AE108" s="82">
        <v>0</v>
      </c>
      <c r="AF108" s="82">
        <v>0</v>
      </c>
      <c r="AG108" s="82">
        <v>0</v>
      </c>
      <c r="AH108" s="82">
        <v>0</v>
      </c>
      <c r="AI108" s="82">
        <v>0</v>
      </c>
      <c r="AJ108" s="82">
        <v>0</v>
      </c>
      <c r="AK108" s="81"/>
      <c r="AL108" s="82">
        <v>0</v>
      </c>
      <c r="AM108" s="81"/>
      <c r="AN108" s="81"/>
      <c r="AO108" s="82">
        <v>0</v>
      </c>
      <c r="AP108" s="82">
        <v>6450000</v>
      </c>
      <c r="AQ108" s="82">
        <v>0</v>
      </c>
      <c r="AR108" s="82">
        <v>0</v>
      </c>
      <c r="AS108" s="82">
        <v>300000</v>
      </c>
      <c r="AT108" s="82">
        <v>0</v>
      </c>
      <c r="AU108" s="82">
        <v>100000</v>
      </c>
      <c r="AV108" s="82">
        <v>200000</v>
      </c>
      <c r="AW108" s="82">
        <v>0</v>
      </c>
      <c r="AX108" s="82">
        <v>0</v>
      </c>
      <c r="AY108" s="82">
        <v>0</v>
      </c>
      <c r="AZ108" s="82">
        <v>0</v>
      </c>
      <c r="BA108" s="82">
        <v>0</v>
      </c>
      <c r="BB108" s="82">
        <v>0</v>
      </c>
      <c r="BC108" s="82">
        <v>0</v>
      </c>
      <c r="BD108" s="82">
        <v>0</v>
      </c>
      <c r="BE108" s="82">
        <v>0</v>
      </c>
      <c r="BF108" s="82">
        <v>0</v>
      </c>
      <c r="BG108" s="82">
        <v>0</v>
      </c>
      <c r="BH108" s="82">
        <v>0</v>
      </c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</row>
    <row r="109" spans="1:78" s="88" customFormat="1" x14ac:dyDescent="0.25">
      <c r="A109" s="214"/>
      <c r="B109" s="81"/>
      <c r="C109" s="81" t="s">
        <v>285</v>
      </c>
      <c r="D109" s="81" t="s">
        <v>257</v>
      </c>
      <c r="E109" s="81"/>
      <c r="F109" s="81"/>
      <c r="G109" s="81"/>
      <c r="H109" s="81"/>
      <c r="I109" s="98">
        <v>42064</v>
      </c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2">
        <v>0</v>
      </c>
      <c r="Y109" s="82">
        <v>0</v>
      </c>
      <c r="Z109" s="82">
        <v>0</v>
      </c>
      <c r="AA109" s="82">
        <v>0</v>
      </c>
      <c r="AB109" s="82">
        <v>0</v>
      </c>
      <c r="AC109" s="82">
        <v>0</v>
      </c>
      <c r="AD109" s="82">
        <v>0</v>
      </c>
      <c r="AE109" s="82">
        <v>0</v>
      </c>
      <c r="AF109" s="82">
        <v>0</v>
      </c>
      <c r="AG109" s="82">
        <v>0</v>
      </c>
      <c r="AH109" s="82">
        <v>0</v>
      </c>
      <c r="AI109" s="82">
        <v>0</v>
      </c>
      <c r="AJ109" s="82">
        <v>0</v>
      </c>
      <c r="AK109" s="81"/>
      <c r="AL109" s="82">
        <v>0</v>
      </c>
      <c r="AM109" s="81"/>
      <c r="AN109" s="81"/>
      <c r="AO109" s="82">
        <v>0</v>
      </c>
      <c r="AP109" s="82">
        <v>0</v>
      </c>
      <c r="AQ109" s="82">
        <v>0</v>
      </c>
      <c r="AR109" s="82">
        <v>0</v>
      </c>
      <c r="AS109" s="82">
        <v>50000</v>
      </c>
      <c r="AT109" s="82">
        <v>0</v>
      </c>
      <c r="AU109" s="82">
        <v>0</v>
      </c>
      <c r="AV109" s="82">
        <v>0</v>
      </c>
      <c r="AW109" s="82">
        <v>4400000</v>
      </c>
      <c r="AX109" s="82">
        <v>0</v>
      </c>
      <c r="AY109" s="82">
        <v>0</v>
      </c>
      <c r="AZ109" s="82">
        <v>0</v>
      </c>
      <c r="BA109" s="82">
        <v>0</v>
      </c>
      <c r="BB109" s="82">
        <v>0</v>
      </c>
      <c r="BC109" s="82">
        <v>0</v>
      </c>
      <c r="BD109" s="82">
        <v>0</v>
      </c>
      <c r="BE109" s="82">
        <v>0</v>
      </c>
      <c r="BF109" s="82">
        <v>0</v>
      </c>
      <c r="BG109" s="82">
        <v>0</v>
      </c>
      <c r="BH109" s="82">
        <v>0</v>
      </c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</row>
    <row r="110" spans="1:78" s="88" customFormat="1" x14ac:dyDescent="0.25">
      <c r="A110" s="214"/>
      <c r="B110" s="81"/>
      <c r="C110" s="81" t="s">
        <v>286</v>
      </c>
      <c r="D110" s="81" t="s">
        <v>287</v>
      </c>
      <c r="E110" s="81"/>
      <c r="F110" s="81"/>
      <c r="G110" s="81"/>
      <c r="H110" s="81"/>
      <c r="I110" s="98">
        <v>42036</v>
      </c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2">
        <v>101000000</v>
      </c>
      <c r="Y110" s="89">
        <v>0</v>
      </c>
      <c r="Z110" s="89">
        <v>0</v>
      </c>
      <c r="AA110" s="89">
        <v>0</v>
      </c>
      <c r="AB110" s="89">
        <v>0</v>
      </c>
      <c r="AC110" s="89">
        <v>0</v>
      </c>
      <c r="AD110" s="89">
        <v>0</v>
      </c>
      <c r="AE110" s="89">
        <v>0</v>
      </c>
      <c r="AF110" s="89">
        <v>0</v>
      </c>
      <c r="AG110" s="89">
        <v>0</v>
      </c>
      <c r="AH110" s="89">
        <v>0</v>
      </c>
      <c r="AI110" s="82">
        <v>0</v>
      </c>
      <c r="AJ110" s="82">
        <v>225000</v>
      </c>
      <c r="AK110" s="81" t="s">
        <v>306</v>
      </c>
      <c r="AL110" s="82">
        <v>125000</v>
      </c>
      <c r="AM110" s="81"/>
      <c r="AN110" s="81"/>
      <c r="AO110" s="82">
        <v>10000000</v>
      </c>
      <c r="AP110" s="82">
        <v>0</v>
      </c>
      <c r="AQ110" s="82">
        <v>0</v>
      </c>
      <c r="AR110" s="82">
        <v>0</v>
      </c>
      <c r="AS110" s="82">
        <v>0</v>
      </c>
      <c r="AT110" s="82">
        <v>0</v>
      </c>
      <c r="AU110" s="82">
        <v>225000</v>
      </c>
      <c r="AV110" s="82">
        <v>325000</v>
      </c>
      <c r="AW110" s="82">
        <v>0</v>
      </c>
      <c r="AX110" s="82">
        <v>0</v>
      </c>
      <c r="AY110" s="82">
        <v>0</v>
      </c>
      <c r="AZ110" s="82">
        <v>0</v>
      </c>
      <c r="BA110" s="82">
        <v>0</v>
      </c>
      <c r="BB110" s="82">
        <v>0</v>
      </c>
      <c r="BC110" s="82">
        <v>0</v>
      </c>
      <c r="BD110" s="82">
        <v>0</v>
      </c>
      <c r="BE110" s="82">
        <v>0</v>
      </c>
      <c r="BF110" s="82">
        <v>0</v>
      </c>
      <c r="BG110" s="82">
        <v>0</v>
      </c>
      <c r="BH110" s="82">
        <v>0</v>
      </c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 t="s">
        <v>86</v>
      </c>
      <c r="BV110" s="81" t="s">
        <v>86</v>
      </c>
      <c r="BW110" s="81" t="s">
        <v>86</v>
      </c>
      <c r="BX110" s="81"/>
      <c r="BY110" s="81"/>
      <c r="BZ110" s="81"/>
    </row>
    <row r="111" spans="1:78" s="88" customFormat="1" x14ac:dyDescent="0.25">
      <c r="A111" s="214"/>
      <c r="B111" s="81"/>
      <c r="C111" s="81" t="s">
        <v>288</v>
      </c>
      <c r="D111" s="81" t="s">
        <v>257</v>
      </c>
      <c r="E111" s="81"/>
      <c r="F111" s="81"/>
      <c r="G111" s="81"/>
      <c r="H111" s="81"/>
      <c r="I111" s="98">
        <v>42064</v>
      </c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2">
        <v>0</v>
      </c>
      <c r="Y111" s="82">
        <v>0</v>
      </c>
      <c r="Z111" s="82">
        <v>0</v>
      </c>
      <c r="AA111" s="82">
        <v>0</v>
      </c>
      <c r="AB111" s="82">
        <v>0</v>
      </c>
      <c r="AC111" s="82">
        <v>0</v>
      </c>
      <c r="AD111" s="82">
        <v>0</v>
      </c>
      <c r="AE111" s="82">
        <v>0</v>
      </c>
      <c r="AF111" s="82">
        <v>0</v>
      </c>
      <c r="AG111" s="82">
        <v>0</v>
      </c>
      <c r="AH111" s="82">
        <v>0</v>
      </c>
      <c r="AI111" s="82">
        <v>0</v>
      </c>
      <c r="AJ111" s="82">
        <v>0</v>
      </c>
      <c r="AK111" s="81"/>
      <c r="AL111" s="82">
        <v>0</v>
      </c>
      <c r="AM111" s="81"/>
      <c r="AN111" s="81"/>
      <c r="AO111" s="82">
        <v>0</v>
      </c>
      <c r="AP111" s="82">
        <v>0</v>
      </c>
      <c r="AQ111" s="82">
        <v>0</v>
      </c>
      <c r="AR111" s="82">
        <v>0</v>
      </c>
      <c r="AS111" s="82">
        <v>50000</v>
      </c>
      <c r="AT111" s="82">
        <v>0</v>
      </c>
      <c r="AU111" s="82">
        <v>0</v>
      </c>
      <c r="AV111" s="82">
        <v>0</v>
      </c>
      <c r="AW111" s="82">
        <v>4400000</v>
      </c>
      <c r="AX111" s="82">
        <v>0</v>
      </c>
      <c r="AY111" s="82">
        <v>0</v>
      </c>
      <c r="AZ111" s="82">
        <v>0</v>
      </c>
      <c r="BA111" s="82">
        <v>0</v>
      </c>
      <c r="BB111" s="82">
        <v>0</v>
      </c>
      <c r="BC111" s="82">
        <v>0</v>
      </c>
      <c r="BD111" s="82">
        <v>0</v>
      </c>
      <c r="BE111" s="82">
        <v>0</v>
      </c>
      <c r="BF111" s="82">
        <v>0</v>
      </c>
      <c r="BG111" s="82">
        <v>0</v>
      </c>
      <c r="BH111" s="82">
        <v>0</v>
      </c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81"/>
      <c r="BX111" s="81"/>
      <c r="BY111" s="81"/>
      <c r="BZ111" s="81"/>
    </row>
    <row r="112" spans="1:78" s="88" customFormat="1" x14ac:dyDescent="0.25">
      <c r="A112" s="214"/>
      <c r="B112" s="81"/>
      <c r="C112" s="81" t="s">
        <v>289</v>
      </c>
      <c r="D112" s="81" t="s">
        <v>253</v>
      </c>
      <c r="E112" s="81"/>
      <c r="F112" s="81"/>
      <c r="G112" s="81"/>
      <c r="H112" s="81"/>
      <c r="I112" s="98">
        <v>42095</v>
      </c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2">
        <v>0</v>
      </c>
      <c r="Y112" s="82">
        <v>0</v>
      </c>
      <c r="Z112" s="82">
        <v>0</v>
      </c>
      <c r="AA112" s="82">
        <v>0</v>
      </c>
      <c r="AB112" s="82">
        <v>0</v>
      </c>
      <c r="AC112" s="82">
        <v>0</v>
      </c>
      <c r="AD112" s="82">
        <v>0</v>
      </c>
      <c r="AE112" s="82">
        <v>0</v>
      </c>
      <c r="AF112" s="82">
        <v>0</v>
      </c>
      <c r="AG112" s="82">
        <v>0</v>
      </c>
      <c r="AH112" s="82">
        <v>0</v>
      </c>
      <c r="AI112" s="82">
        <v>0</v>
      </c>
      <c r="AJ112" s="82">
        <v>0</v>
      </c>
      <c r="AK112" s="81"/>
      <c r="AL112" s="82">
        <v>0</v>
      </c>
      <c r="AM112" s="81"/>
      <c r="AN112" s="81"/>
      <c r="AO112" s="82">
        <v>8800000</v>
      </c>
      <c r="AP112" s="82">
        <v>100000</v>
      </c>
      <c r="AQ112" s="82">
        <v>0</v>
      </c>
      <c r="AR112" s="82">
        <v>0</v>
      </c>
      <c r="AS112" s="82">
        <v>100000</v>
      </c>
      <c r="AT112" s="82">
        <v>0</v>
      </c>
      <c r="AU112" s="82">
        <v>0</v>
      </c>
      <c r="AV112" s="82">
        <v>0</v>
      </c>
      <c r="AW112" s="82">
        <v>600000</v>
      </c>
      <c r="AX112" s="82">
        <v>0</v>
      </c>
      <c r="AY112" s="82">
        <v>0</v>
      </c>
      <c r="AZ112" s="82">
        <v>0</v>
      </c>
      <c r="BA112" s="82">
        <v>0</v>
      </c>
      <c r="BB112" s="82">
        <v>0</v>
      </c>
      <c r="BC112" s="82">
        <v>1000000</v>
      </c>
      <c r="BD112" s="82">
        <v>0</v>
      </c>
      <c r="BE112" s="82">
        <v>0</v>
      </c>
      <c r="BF112" s="82">
        <v>0</v>
      </c>
      <c r="BG112" s="82">
        <v>0</v>
      </c>
      <c r="BH112" s="82">
        <v>0</v>
      </c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</row>
    <row r="113" spans="1:78" s="88" customFormat="1" x14ac:dyDescent="0.25">
      <c r="A113" s="214"/>
      <c r="B113" s="81"/>
      <c r="C113" s="81" t="s">
        <v>290</v>
      </c>
      <c r="D113" s="81" t="s">
        <v>268</v>
      </c>
      <c r="E113" s="81"/>
      <c r="F113" s="81"/>
      <c r="G113" s="81"/>
      <c r="H113" s="81"/>
      <c r="I113" s="98">
        <v>42064</v>
      </c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9">
        <v>110000000</v>
      </c>
      <c r="Y113" s="89">
        <v>0</v>
      </c>
      <c r="Z113" s="89">
        <v>0</v>
      </c>
      <c r="AA113" s="89">
        <v>0</v>
      </c>
      <c r="AB113" s="89">
        <v>5000000</v>
      </c>
      <c r="AC113" s="89">
        <v>0</v>
      </c>
      <c r="AD113" s="89">
        <v>0</v>
      </c>
      <c r="AE113" s="89">
        <v>0</v>
      </c>
      <c r="AF113" s="89">
        <v>0</v>
      </c>
      <c r="AG113" s="89">
        <v>0</v>
      </c>
      <c r="AH113" s="89">
        <v>0</v>
      </c>
      <c r="AI113" s="82">
        <v>0</v>
      </c>
      <c r="AJ113" s="82">
        <v>0</v>
      </c>
      <c r="AK113" s="81"/>
      <c r="AL113" s="82">
        <v>0</v>
      </c>
      <c r="AM113" s="81"/>
      <c r="AN113" s="81"/>
      <c r="AO113" s="82">
        <v>1200000</v>
      </c>
      <c r="AP113" s="82">
        <v>0</v>
      </c>
      <c r="AQ113" s="82">
        <v>0</v>
      </c>
      <c r="AR113" s="82">
        <v>0</v>
      </c>
      <c r="AS113" s="82">
        <v>0</v>
      </c>
      <c r="AT113" s="82">
        <v>0</v>
      </c>
      <c r="AU113" s="82">
        <v>0</v>
      </c>
      <c r="AV113" s="82">
        <v>0</v>
      </c>
      <c r="AW113" s="82">
        <v>4400000</v>
      </c>
      <c r="AX113" s="82">
        <v>0</v>
      </c>
      <c r="AY113" s="82">
        <v>0</v>
      </c>
      <c r="AZ113" s="82">
        <v>0</v>
      </c>
      <c r="BA113" s="82">
        <v>0</v>
      </c>
      <c r="BB113" s="82">
        <v>0</v>
      </c>
      <c r="BC113" s="82">
        <v>0</v>
      </c>
      <c r="BD113" s="82">
        <v>0</v>
      </c>
      <c r="BE113" s="82">
        <v>0</v>
      </c>
      <c r="BF113" s="82">
        <v>0</v>
      </c>
      <c r="BG113" s="82">
        <v>0</v>
      </c>
      <c r="BH113" s="82">
        <v>0</v>
      </c>
      <c r="BI113" s="81"/>
      <c r="BJ113" s="81"/>
      <c r="BK113" s="81"/>
      <c r="BL113" s="81"/>
      <c r="BM113" s="81"/>
      <c r="BN113" s="81"/>
      <c r="BO113" s="81"/>
      <c r="BP113" s="81"/>
      <c r="BQ113" s="81"/>
      <c r="BR113" s="81"/>
      <c r="BS113" s="81"/>
      <c r="BT113" s="81"/>
      <c r="BU113" s="159" t="s">
        <v>86</v>
      </c>
      <c r="BV113" s="159" t="s">
        <v>86</v>
      </c>
      <c r="BW113" s="159" t="s">
        <v>85</v>
      </c>
      <c r="BX113" s="81"/>
      <c r="BY113" s="81"/>
      <c r="BZ113" s="81"/>
    </row>
    <row r="114" spans="1:78" s="88" customFormat="1" x14ac:dyDescent="0.25">
      <c r="A114" s="214"/>
      <c r="B114" s="81"/>
      <c r="C114" s="81" t="s">
        <v>291</v>
      </c>
      <c r="D114" s="81" t="s">
        <v>244</v>
      </c>
      <c r="E114" s="81"/>
      <c r="F114" s="81"/>
      <c r="G114" s="81"/>
      <c r="H114" s="81"/>
      <c r="I114" s="98">
        <v>42036</v>
      </c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2">
        <v>0</v>
      </c>
      <c r="Y114" s="82">
        <v>0</v>
      </c>
      <c r="Z114" s="82">
        <v>0</v>
      </c>
      <c r="AA114" s="82">
        <v>0</v>
      </c>
      <c r="AB114" s="82">
        <v>0</v>
      </c>
      <c r="AC114" s="82">
        <v>0</v>
      </c>
      <c r="AD114" s="82">
        <v>0</v>
      </c>
      <c r="AE114" s="82">
        <v>0</v>
      </c>
      <c r="AF114" s="82">
        <v>0</v>
      </c>
      <c r="AG114" s="82">
        <v>0</v>
      </c>
      <c r="AH114" s="82">
        <v>0</v>
      </c>
      <c r="AI114" s="82">
        <v>0</v>
      </c>
      <c r="AJ114" s="82">
        <v>0</v>
      </c>
      <c r="AK114" s="81"/>
      <c r="AL114" s="82">
        <v>0</v>
      </c>
      <c r="AM114" s="81"/>
      <c r="AN114" s="81"/>
      <c r="AO114" s="82">
        <v>10000000</v>
      </c>
      <c r="AP114" s="82">
        <v>0</v>
      </c>
      <c r="AQ114" s="82">
        <v>0</v>
      </c>
      <c r="AR114" s="82">
        <v>0</v>
      </c>
      <c r="AS114" s="82">
        <v>0</v>
      </c>
      <c r="AT114" s="82">
        <v>0</v>
      </c>
      <c r="AU114" s="82">
        <v>225000</v>
      </c>
      <c r="AV114" s="82">
        <v>325000</v>
      </c>
      <c r="AW114" s="82">
        <v>0</v>
      </c>
      <c r="AX114" s="82">
        <v>0</v>
      </c>
      <c r="AY114" s="82">
        <v>0</v>
      </c>
      <c r="AZ114" s="82">
        <v>0</v>
      </c>
      <c r="BA114" s="82">
        <v>0</v>
      </c>
      <c r="BB114" s="82">
        <v>0</v>
      </c>
      <c r="BC114" s="82">
        <v>0</v>
      </c>
      <c r="BD114" s="82">
        <v>0</v>
      </c>
      <c r="BE114" s="82">
        <v>0</v>
      </c>
      <c r="BF114" s="82">
        <v>0</v>
      </c>
      <c r="BG114" s="82">
        <v>0</v>
      </c>
      <c r="BH114" s="82">
        <v>0</v>
      </c>
      <c r="BI114" s="81"/>
      <c r="BJ114" s="81"/>
      <c r="BK114" s="81"/>
      <c r="BL114" s="81"/>
      <c r="BM114" s="81"/>
      <c r="BN114" s="81"/>
      <c r="BO114" s="81"/>
      <c r="BP114" s="81"/>
      <c r="BQ114" s="81"/>
      <c r="BR114" s="81"/>
      <c r="BS114" s="81"/>
      <c r="BT114" s="81"/>
      <c r="BU114" s="81"/>
      <c r="BV114" s="81"/>
      <c r="BW114" s="81"/>
      <c r="BX114" s="81"/>
      <c r="BY114" s="81"/>
      <c r="BZ114" s="81"/>
    </row>
    <row r="115" spans="1:78" s="92" customFormat="1" ht="15" customHeight="1" thickBot="1" x14ac:dyDescent="0.3">
      <c r="A115" s="215"/>
      <c r="B115" s="90"/>
      <c r="C115" s="90" t="s">
        <v>292</v>
      </c>
      <c r="D115" s="90" t="s">
        <v>253</v>
      </c>
      <c r="E115" s="90"/>
      <c r="F115" s="90"/>
      <c r="G115" s="90"/>
      <c r="H115" s="90"/>
      <c r="I115" s="100">
        <v>42095</v>
      </c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1">
        <v>0</v>
      </c>
      <c r="Y115" s="91">
        <v>0</v>
      </c>
      <c r="Z115" s="91">
        <v>0</v>
      </c>
      <c r="AA115" s="91">
        <v>0</v>
      </c>
      <c r="AB115" s="91">
        <v>0</v>
      </c>
      <c r="AC115" s="91">
        <v>0</v>
      </c>
      <c r="AD115" s="91">
        <v>0</v>
      </c>
      <c r="AE115" s="91">
        <v>0</v>
      </c>
      <c r="AF115" s="91">
        <v>0</v>
      </c>
      <c r="AG115" s="91">
        <v>0</v>
      </c>
      <c r="AH115" s="91">
        <v>0</v>
      </c>
      <c r="AI115" s="91">
        <v>0</v>
      </c>
      <c r="AJ115" s="91">
        <v>0</v>
      </c>
      <c r="AK115" s="90"/>
      <c r="AL115" s="91">
        <v>0</v>
      </c>
      <c r="AM115" s="90"/>
      <c r="AN115" s="90"/>
      <c r="AO115" s="91">
        <v>8800000</v>
      </c>
      <c r="AP115" s="91">
        <v>0</v>
      </c>
      <c r="AQ115" s="91">
        <v>0</v>
      </c>
      <c r="AR115" s="91">
        <v>0</v>
      </c>
      <c r="AS115" s="91">
        <v>0</v>
      </c>
      <c r="AT115" s="91">
        <v>0</v>
      </c>
      <c r="AU115" s="91">
        <v>0</v>
      </c>
      <c r="AV115" s="91">
        <v>0</v>
      </c>
      <c r="AW115" s="91">
        <v>600000</v>
      </c>
      <c r="AX115" s="91">
        <v>0</v>
      </c>
      <c r="AY115" s="91">
        <v>0</v>
      </c>
      <c r="AZ115" s="91">
        <v>0</v>
      </c>
      <c r="BA115" s="91">
        <v>0</v>
      </c>
      <c r="BB115" s="91">
        <v>0</v>
      </c>
      <c r="BC115" s="91">
        <v>1000000</v>
      </c>
      <c r="BD115" s="91">
        <v>0</v>
      </c>
      <c r="BE115" s="91">
        <v>0</v>
      </c>
      <c r="BF115" s="91">
        <v>0</v>
      </c>
      <c r="BG115" s="91">
        <v>0</v>
      </c>
      <c r="BH115" s="91">
        <v>0</v>
      </c>
      <c r="BI115" s="90"/>
      <c r="BJ115" s="90"/>
      <c r="BK115" s="90"/>
      <c r="BL115" s="90"/>
      <c r="BM115" s="90"/>
      <c r="BN115" s="90"/>
      <c r="BO115" s="90"/>
      <c r="BP115" s="90"/>
      <c r="BQ115" s="90"/>
      <c r="BR115" s="90"/>
      <c r="BS115" s="90"/>
      <c r="BT115" s="90"/>
      <c r="BU115" s="90"/>
      <c r="BV115" s="90"/>
      <c r="BW115" s="90"/>
      <c r="BX115" s="90"/>
      <c r="BY115" s="90"/>
      <c r="BZ115" s="90"/>
    </row>
    <row r="116" spans="1:78" s="265" customFormat="1" x14ac:dyDescent="0.25">
      <c r="A116" s="264"/>
      <c r="B116" s="264"/>
      <c r="C116" s="264"/>
      <c r="D116" s="264"/>
      <c r="E116" s="264"/>
      <c r="F116" s="264"/>
      <c r="G116" s="264"/>
      <c r="H116" s="264"/>
      <c r="I116" s="264"/>
      <c r="J116" s="264"/>
      <c r="K116" s="264"/>
      <c r="L116" s="264"/>
      <c r="M116" s="264"/>
      <c r="N116" s="264"/>
      <c r="O116" s="264"/>
      <c r="P116" s="264"/>
      <c r="Q116" s="264"/>
      <c r="R116" s="264"/>
      <c r="S116" s="264"/>
      <c r="T116" s="264"/>
      <c r="U116" s="264"/>
      <c r="V116" s="264"/>
      <c r="W116" s="264"/>
      <c r="X116" s="264"/>
      <c r="Y116" s="264"/>
      <c r="Z116" s="264"/>
      <c r="AA116" s="264"/>
      <c r="AB116" s="264"/>
      <c r="AC116" s="264"/>
      <c r="AD116" s="264"/>
      <c r="AE116" s="264"/>
      <c r="AF116" s="264"/>
      <c r="AG116" s="264"/>
      <c r="AH116" s="264"/>
      <c r="AI116" s="264"/>
      <c r="AJ116" s="264"/>
      <c r="AK116" s="264"/>
      <c r="AL116" s="264"/>
      <c r="AM116" s="264"/>
      <c r="AN116" s="264"/>
      <c r="AO116" s="264"/>
      <c r="AP116" s="264"/>
      <c r="AQ116" s="264"/>
      <c r="AR116" s="264"/>
      <c r="AS116" s="264"/>
      <c r="AT116" s="264"/>
      <c r="AU116" s="264"/>
      <c r="AV116" s="264"/>
      <c r="AW116" s="264"/>
      <c r="AX116" s="264"/>
      <c r="AY116" s="264"/>
      <c r="AZ116" s="264"/>
      <c r="BA116" s="264"/>
      <c r="BB116" s="264"/>
      <c r="BC116" s="264"/>
      <c r="BD116" s="264"/>
      <c r="BE116" s="264"/>
      <c r="BF116" s="264"/>
      <c r="BG116" s="264"/>
      <c r="BH116" s="264"/>
      <c r="BI116" s="264"/>
      <c r="BJ116" s="264"/>
      <c r="BK116" s="264"/>
      <c r="BL116" s="264"/>
      <c r="BM116" s="264"/>
      <c r="BN116" s="264"/>
      <c r="BO116" s="264"/>
      <c r="BP116" s="264"/>
      <c r="BQ116" s="264"/>
      <c r="BR116" s="264"/>
      <c r="BS116" s="264"/>
      <c r="BT116" s="264"/>
      <c r="BU116" s="264"/>
      <c r="BV116" s="264"/>
      <c r="BW116" s="264"/>
      <c r="BX116" s="264"/>
      <c r="BY116" s="264"/>
      <c r="BZ116" s="264"/>
    </row>
    <row r="117" spans="1:78" s="265" customFormat="1" ht="15.75" thickBot="1" x14ac:dyDescent="0.3">
      <c r="A117" s="266"/>
      <c r="B117" s="266"/>
      <c r="C117" s="266"/>
      <c r="D117" s="266"/>
      <c r="E117" s="266"/>
      <c r="F117" s="266"/>
      <c r="G117" s="266"/>
      <c r="H117" s="266"/>
      <c r="I117" s="266"/>
      <c r="J117" s="266"/>
      <c r="K117" s="266"/>
      <c r="L117" s="266"/>
      <c r="M117" s="266"/>
      <c r="N117" s="266"/>
      <c r="O117" s="266"/>
      <c r="P117" s="266"/>
      <c r="Q117" s="266"/>
      <c r="R117" s="266"/>
      <c r="S117" s="266"/>
      <c r="T117" s="266"/>
      <c r="U117" s="266"/>
      <c r="V117" s="266"/>
      <c r="W117" s="266"/>
      <c r="X117" s="266"/>
      <c r="Y117" s="266"/>
      <c r="Z117" s="266"/>
      <c r="AA117" s="266"/>
      <c r="AB117" s="266"/>
      <c r="AC117" s="266"/>
      <c r="AD117" s="266"/>
      <c r="AE117" s="266"/>
      <c r="AF117" s="266"/>
      <c r="AG117" s="266"/>
      <c r="AH117" s="266"/>
      <c r="AI117" s="266"/>
      <c r="AJ117" s="266"/>
      <c r="AK117" s="266"/>
      <c r="AL117" s="266"/>
      <c r="AM117" s="266"/>
      <c r="AN117" s="266"/>
      <c r="AO117" s="266"/>
      <c r="AP117" s="266"/>
      <c r="AQ117" s="266"/>
      <c r="AR117" s="266"/>
      <c r="AS117" s="266"/>
      <c r="AT117" s="266"/>
      <c r="AU117" s="266"/>
      <c r="AV117" s="266"/>
      <c r="AW117" s="266"/>
      <c r="AX117" s="266"/>
      <c r="AY117" s="266"/>
      <c r="AZ117" s="266"/>
      <c r="BA117" s="266"/>
      <c r="BB117" s="266"/>
      <c r="BC117" s="266"/>
      <c r="BD117" s="266"/>
      <c r="BE117" s="266"/>
      <c r="BF117" s="266"/>
      <c r="BG117" s="266"/>
      <c r="BH117" s="266"/>
      <c r="BI117" s="266"/>
      <c r="BJ117" s="266"/>
      <c r="BK117" s="266"/>
      <c r="BL117" s="266"/>
      <c r="BM117" s="266"/>
      <c r="BN117" s="266"/>
      <c r="BO117" s="266"/>
      <c r="BP117" s="266"/>
      <c r="BQ117" s="266"/>
      <c r="BR117" s="266"/>
      <c r="BS117" s="266"/>
      <c r="BT117" s="266"/>
      <c r="BU117" s="266"/>
      <c r="BV117" s="266"/>
      <c r="BW117" s="266"/>
      <c r="BX117" s="266"/>
      <c r="BY117" s="266"/>
      <c r="BZ117" s="266"/>
    </row>
    <row r="118" spans="1:78" s="86" customFormat="1" x14ac:dyDescent="0.25">
      <c r="A118" s="211">
        <v>12</v>
      </c>
      <c r="B118" s="83" t="s">
        <v>293</v>
      </c>
      <c r="C118" s="83" t="s">
        <v>294</v>
      </c>
      <c r="D118" s="83" t="s">
        <v>240</v>
      </c>
      <c r="E118" s="83" t="s">
        <v>320</v>
      </c>
      <c r="F118" s="83" t="s">
        <v>279</v>
      </c>
      <c r="G118" s="95" t="s">
        <v>94</v>
      </c>
      <c r="H118" s="83" t="s">
        <v>96</v>
      </c>
      <c r="I118" s="96">
        <v>42036</v>
      </c>
      <c r="J118" s="83" t="s">
        <v>126</v>
      </c>
      <c r="K118" s="96">
        <v>42036</v>
      </c>
      <c r="L118" s="96">
        <v>42036</v>
      </c>
      <c r="M118" s="79" t="s">
        <v>116</v>
      </c>
      <c r="N118" s="95" t="s">
        <v>121</v>
      </c>
      <c r="O118" s="95" t="s">
        <v>115</v>
      </c>
      <c r="P118" s="95" t="s">
        <v>5</v>
      </c>
      <c r="Q118" s="95" t="s">
        <v>6</v>
      </c>
      <c r="R118" s="95" t="s">
        <v>7</v>
      </c>
      <c r="S118" s="83" t="s">
        <v>319</v>
      </c>
      <c r="T118" s="83"/>
      <c r="U118" s="95" t="s">
        <v>10</v>
      </c>
      <c r="V118" s="95" t="s">
        <v>8</v>
      </c>
      <c r="W118" s="95" t="s">
        <v>9</v>
      </c>
      <c r="X118" s="84">
        <v>0</v>
      </c>
      <c r="Y118" s="84">
        <v>65000000</v>
      </c>
      <c r="Z118" s="83"/>
      <c r="AA118" s="84">
        <v>500000</v>
      </c>
      <c r="AB118" s="84">
        <v>0</v>
      </c>
      <c r="AC118" s="84">
        <v>0</v>
      </c>
      <c r="AD118" s="84">
        <v>0</v>
      </c>
      <c r="AE118" s="84">
        <v>0</v>
      </c>
      <c r="AF118" s="84">
        <v>0</v>
      </c>
      <c r="AG118" s="84">
        <v>0</v>
      </c>
      <c r="AH118" s="84">
        <v>3000000</v>
      </c>
      <c r="AI118" s="83">
        <v>0</v>
      </c>
      <c r="AJ118" s="84">
        <v>100000</v>
      </c>
      <c r="AK118" s="83" t="s">
        <v>306</v>
      </c>
      <c r="AL118" s="84">
        <v>200000</v>
      </c>
      <c r="AM118" s="83"/>
      <c r="AN118" s="83"/>
      <c r="AO118" s="84">
        <v>0</v>
      </c>
      <c r="AP118" s="84">
        <v>1400000</v>
      </c>
      <c r="AQ118" s="84">
        <v>0</v>
      </c>
      <c r="AR118" s="84">
        <v>0</v>
      </c>
      <c r="AS118" s="84">
        <v>300000</v>
      </c>
      <c r="AT118" s="84">
        <v>0</v>
      </c>
      <c r="AU118" s="84">
        <v>100000</v>
      </c>
      <c r="AV118" s="84">
        <v>200000</v>
      </c>
      <c r="AW118" s="84">
        <v>0</v>
      </c>
      <c r="AX118" s="84">
        <v>5000000</v>
      </c>
      <c r="AY118" s="84">
        <v>0</v>
      </c>
      <c r="AZ118" s="84">
        <v>0</v>
      </c>
      <c r="BA118" s="84">
        <v>0</v>
      </c>
      <c r="BB118" s="84">
        <v>0</v>
      </c>
      <c r="BC118" s="84">
        <v>0</v>
      </c>
      <c r="BD118" s="84">
        <v>1000000</v>
      </c>
      <c r="BE118" s="84">
        <v>0</v>
      </c>
      <c r="BF118" s="84">
        <v>0</v>
      </c>
      <c r="BG118" s="84">
        <v>0</v>
      </c>
      <c r="BH118" s="84">
        <v>0</v>
      </c>
      <c r="BI118" s="83"/>
      <c r="BJ118" s="83"/>
      <c r="BK118" s="83"/>
      <c r="BL118" s="83"/>
      <c r="BM118" s="83"/>
      <c r="BN118" s="83"/>
      <c r="BO118" s="83"/>
      <c r="BP118" s="83"/>
      <c r="BQ118" s="83"/>
      <c r="BR118" s="83"/>
      <c r="BS118" s="83"/>
      <c r="BT118" s="83"/>
      <c r="BU118" s="83" t="s">
        <v>86</v>
      </c>
      <c r="BV118" s="83" t="s">
        <v>85</v>
      </c>
      <c r="BW118" s="83" t="s">
        <v>86</v>
      </c>
      <c r="BX118" s="83"/>
      <c r="BY118" s="83"/>
      <c r="BZ118" s="83"/>
    </row>
    <row r="119" spans="1:78" s="88" customFormat="1" x14ac:dyDescent="0.25">
      <c r="A119" s="214"/>
      <c r="B119" s="81"/>
      <c r="C119" s="81" t="s">
        <v>295</v>
      </c>
      <c r="D119" s="81" t="s">
        <v>242</v>
      </c>
      <c r="E119" s="81" t="s">
        <v>320</v>
      </c>
      <c r="F119" s="81" t="s">
        <v>279</v>
      </c>
      <c r="G119" s="97" t="s">
        <v>94</v>
      </c>
      <c r="H119" s="81" t="s">
        <v>96</v>
      </c>
      <c r="I119" s="98">
        <v>42064</v>
      </c>
      <c r="J119" s="81" t="s">
        <v>126</v>
      </c>
      <c r="K119" s="98">
        <v>42064</v>
      </c>
      <c r="L119" s="98">
        <v>42064</v>
      </c>
      <c r="M119" s="66" t="s">
        <v>116</v>
      </c>
      <c r="N119" s="97" t="s">
        <v>121</v>
      </c>
      <c r="O119" s="97" t="s">
        <v>115</v>
      </c>
      <c r="P119" s="97" t="s">
        <v>5</v>
      </c>
      <c r="Q119" s="97" t="s">
        <v>6</v>
      </c>
      <c r="R119" s="97" t="s">
        <v>7</v>
      </c>
      <c r="S119" s="81"/>
      <c r="T119" s="81"/>
      <c r="U119" s="97" t="s">
        <v>87</v>
      </c>
      <c r="V119" s="97" t="s">
        <v>8</v>
      </c>
      <c r="W119" s="97" t="s">
        <v>9</v>
      </c>
      <c r="X119" s="82">
        <v>50000000</v>
      </c>
      <c r="Y119" s="82">
        <v>0</v>
      </c>
      <c r="Z119" s="82">
        <v>0</v>
      </c>
      <c r="AA119" s="82">
        <v>0</v>
      </c>
      <c r="AB119" s="82">
        <v>5000000</v>
      </c>
      <c r="AC119" s="82">
        <v>0</v>
      </c>
      <c r="AD119" s="82">
        <v>0</v>
      </c>
      <c r="AE119" s="82">
        <v>150000</v>
      </c>
      <c r="AF119" s="82">
        <v>0</v>
      </c>
      <c r="AG119" s="82">
        <v>0</v>
      </c>
      <c r="AH119" s="82">
        <v>0</v>
      </c>
      <c r="AI119" s="82">
        <v>500000</v>
      </c>
      <c r="AJ119" s="82">
        <v>0</v>
      </c>
      <c r="AK119" s="81"/>
      <c r="AL119" s="82">
        <v>0</v>
      </c>
      <c r="AM119" s="81"/>
      <c r="AN119" s="81"/>
      <c r="AO119" s="82">
        <v>0</v>
      </c>
      <c r="AP119" s="82">
        <v>0</v>
      </c>
      <c r="AQ119" s="82">
        <v>0</v>
      </c>
      <c r="AR119" s="82">
        <v>0</v>
      </c>
      <c r="AS119" s="82">
        <v>0</v>
      </c>
      <c r="AT119" s="82">
        <v>0</v>
      </c>
      <c r="AU119" s="82">
        <v>0</v>
      </c>
      <c r="AV119" s="82">
        <v>0</v>
      </c>
      <c r="AW119" s="82">
        <v>4400000</v>
      </c>
      <c r="AX119" s="82">
        <v>0</v>
      </c>
      <c r="AY119" s="82">
        <v>0</v>
      </c>
      <c r="AZ119" s="82">
        <v>0</v>
      </c>
      <c r="BA119" s="82">
        <v>0</v>
      </c>
      <c r="BB119" s="82">
        <v>0</v>
      </c>
      <c r="BC119" s="82">
        <v>0</v>
      </c>
      <c r="BD119" s="82">
        <v>0</v>
      </c>
      <c r="BE119" s="82">
        <v>0</v>
      </c>
      <c r="BF119" s="82">
        <v>0</v>
      </c>
      <c r="BG119" s="82">
        <v>0</v>
      </c>
      <c r="BH119" s="82">
        <v>0</v>
      </c>
      <c r="BI119" s="81"/>
      <c r="BJ119" s="81"/>
      <c r="BK119" s="81"/>
      <c r="BL119" s="81"/>
      <c r="BM119" s="81"/>
      <c r="BN119" s="81"/>
      <c r="BO119" s="81"/>
      <c r="BP119" s="81"/>
      <c r="BQ119" s="81"/>
      <c r="BR119" s="81"/>
      <c r="BS119" s="81"/>
      <c r="BT119" s="81"/>
      <c r="BU119" s="81" t="s">
        <v>85</v>
      </c>
      <c r="BV119" s="81" t="s">
        <v>85</v>
      </c>
      <c r="BW119" s="81" t="s">
        <v>85</v>
      </c>
      <c r="BX119" s="81"/>
      <c r="BY119" s="81"/>
      <c r="BZ119" s="81"/>
    </row>
    <row r="120" spans="1:78" s="88" customFormat="1" x14ac:dyDescent="0.25">
      <c r="A120" s="214"/>
      <c r="B120" s="81"/>
      <c r="C120" s="81" t="s">
        <v>296</v>
      </c>
      <c r="D120" s="81" t="s">
        <v>244</v>
      </c>
      <c r="E120" s="81"/>
      <c r="F120" s="81"/>
      <c r="G120" s="81"/>
      <c r="H120" s="81"/>
      <c r="I120" s="98">
        <v>42036</v>
      </c>
      <c r="J120" s="81"/>
      <c r="K120" s="99"/>
      <c r="L120" s="99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2">
        <v>0</v>
      </c>
      <c r="Y120" s="82">
        <v>0</v>
      </c>
      <c r="Z120" s="82">
        <v>0</v>
      </c>
      <c r="AA120" s="82">
        <v>0</v>
      </c>
      <c r="AB120" s="82">
        <v>0</v>
      </c>
      <c r="AC120" s="82">
        <v>0</v>
      </c>
      <c r="AD120" s="82">
        <v>0</v>
      </c>
      <c r="AE120" s="82">
        <v>0</v>
      </c>
      <c r="AF120" s="82">
        <v>0</v>
      </c>
      <c r="AG120" s="82">
        <v>0</v>
      </c>
      <c r="AH120" s="82">
        <v>0</v>
      </c>
      <c r="AI120" s="82">
        <v>0</v>
      </c>
      <c r="AJ120" s="82">
        <v>0</v>
      </c>
      <c r="AK120" s="81"/>
      <c r="AL120" s="82">
        <v>0</v>
      </c>
      <c r="AM120" s="81"/>
      <c r="AN120" s="81"/>
      <c r="AO120" s="82">
        <v>0</v>
      </c>
      <c r="AP120" s="82">
        <v>5400000</v>
      </c>
      <c r="AQ120" s="82">
        <v>0</v>
      </c>
      <c r="AR120" s="82">
        <v>0</v>
      </c>
      <c r="AS120" s="82">
        <v>300000</v>
      </c>
      <c r="AT120" s="82">
        <v>0</v>
      </c>
      <c r="AU120" s="82">
        <v>100000</v>
      </c>
      <c r="AV120" s="82">
        <v>200000</v>
      </c>
      <c r="AW120" s="82">
        <v>0</v>
      </c>
      <c r="AX120" s="82">
        <v>600000</v>
      </c>
      <c r="AY120" s="82">
        <v>0</v>
      </c>
      <c r="AZ120" s="82">
        <v>0</v>
      </c>
      <c r="BA120" s="82">
        <v>0</v>
      </c>
      <c r="BB120" s="82">
        <v>0</v>
      </c>
      <c r="BC120" s="82">
        <v>0</v>
      </c>
      <c r="BD120" s="82">
        <v>1000000</v>
      </c>
      <c r="BE120" s="82">
        <v>0</v>
      </c>
      <c r="BF120" s="82">
        <v>0</v>
      </c>
      <c r="BG120" s="82">
        <v>0</v>
      </c>
      <c r="BH120" s="82">
        <v>0</v>
      </c>
      <c r="BI120" s="81"/>
      <c r="BJ120" s="81"/>
      <c r="BK120" s="81"/>
      <c r="BL120" s="81"/>
      <c r="BM120" s="81"/>
      <c r="BN120" s="81"/>
      <c r="BO120" s="81"/>
      <c r="BP120" s="81"/>
      <c r="BQ120" s="81"/>
      <c r="BR120" s="81"/>
      <c r="BS120" s="81"/>
      <c r="BT120" s="81"/>
      <c r="BU120" s="81"/>
      <c r="BV120" s="81"/>
      <c r="BW120" s="81"/>
      <c r="BX120" s="81"/>
      <c r="BY120" s="81"/>
      <c r="BZ120" s="81"/>
    </row>
    <row r="121" spans="1:78" s="88" customFormat="1" x14ac:dyDescent="0.25">
      <c r="A121" s="214"/>
      <c r="B121" s="81"/>
      <c r="C121" s="81" t="s">
        <v>297</v>
      </c>
      <c r="D121" s="241" t="s">
        <v>283</v>
      </c>
      <c r="E121" s="81" t="s">
        <v>320</v>
      </c>
      <c r="F121" s="81" t="s">
        <v>279</v>
      </c>
      <c r="G121" s="97" t="s">
        <v>94</v>
      </c>
      <c r="H121" s="81" t="s">
        <v>96</v>
      </c>
      <c r="I121" s="98">
        <v>42095</v>
      </c>
      <c r="J121" s="81" t="s">
        <v>126</v>
      </c>
      <c r="K121" s="98">
        <v>42095</v>
      </c>
      <c r="L121" s="98">
        <v>42095</v>
      </c>
      <c r="M121" s="66" t="s">
        <v>116</v>
      </c>
      <c r="N121" s="97" t="s">
        <v>121</v>
      </c>
      <c r="O121" s="97" t="s">
        <v>115</v>
      </c>
      <c r="P121" s="97" t="s">
        <v>5</v>
      </c>
      <c r="Q121" s="97" t="s">
        <v>6</v>
      </c>
      <c r="R121" s="97" t="s">
        <v>7</v>
      </c>
      <c r="S121" s="81" t="s">
        <v>319</v>
      </c>
      <c r="T121" s="81"/>
      <c r="U121" s="97" t="s">
        <v>89</v>
      </c>
      <c r="V121" s="97" t="s">
        <v>8</v>
      </c>
      <c r="W121" s="97" t="s">
        <v>9</v>
      </c>
      <c r="X121" s="82">
        <v>0</v>
      </c>
      <c r="Y121" s="82">
        <v>1000000</v>
      </c>
      <c r="Z121" s="82">
        <v>0</v>
      </c>
      <c r="AA121" s="82">
        <v>0</v>
      </c>
      <c r="AB121" s="82">
        <v>0</v>
      </c>
      <c r="AC121" s="82">
        <v>0</v>
      </c>
      <c r="AD121" s="82">
        <v>0</v>
      </c>
      <c r="AE121" s="82">
        <v>0</v>
      </c>
      <c r="AF121" s="82">
        <v>1000000</v>
      </c>
      <c r="AG121" s="82">
        <v>1000000</v>
      </c>
      <c r="AH121" s="82">
        <v>1000000</v>
      </c>
      <c r="AI121" s="81"/>
      <c r="AJ121" s="82">
        <v>0</v>
      </c>
      <c r="AK121" s="81"/>
      <c r="AL121" s="82">
        <v>0</v>
      </c>
      <c r="AM121" s="81"/>
      <c r="AN121" s="81"/>
      <c r="AO121" s="82">
        <v>8800000</v>
      </c>
      <c r="AP121" s="82">
        <v>100000</v>
      </c>
      <c r="AQ121" s="82">
        <v>0</v>
      </c>
      <c r="AR121" s="82">
        <v>0</v>
      </c>
      <c r="AS121" s="82">
        <v>100000</v>
      </c>
      <c r="AT121" s="82">
        <v>0</v>
      </c>
      <c r="AU121" s="82">
        <v>0</v>
      </c>
      <c r="AV121" s="82">
        <v>0</v>
      </c>
      <c r="AW121" s="82">
        <v>600000</v>
      </c>
      <c r="AX121" s="82">
        <v>0</v>
      </c>
      <c r="AY121" s="82">
        <v>0</v>
      </c>
      <c r="AZ121" s="82">
        <v>0</v>
      </c>
      <c r="BA121" s="82">
        <v>0</v>
      </c>
      <c r="BB121" s="82">
        <v>0</v>
      </c>
      <c r="BC121" s="82">
        <v>1000000</v>
      </c>
      <c r="BD121" s="82">
        <v>0</v>
      </c>
      <c r="BE121" s="82">
        <v>0</v>
      </c>
      <c r="BF121" s="82">
        <v>0</v>
      </c>
      <c r="BG121" s="82">
        <v>0</v>
      </c>
      <c r="BH121" s="82">
        <v>0</v>
      </c>
      <c r="BI121" s="81"/>
      <c r="BJ121" s="81"/>
      <c r="BK121" s="81"/>
      <c r="BL121" s="81"/>
      <c r="BM121" s="81"/>
      <c r="BN121" s="81"/>
      <c r="BO121" s="81"/>
      <c r="BP121" s="81"/>
      <c r="BQ121" s="81"/>
      <c r="BR121" s="81"/>
      <c r="BS121" s="81"/>
      <c r="BT121" s="81"/>
      <c r="BU121" s="81" t="s">
        <v>86</v>
      </c>
      <c r="BV121" s="81" t="s">
        <v>86</v>
      </c>
      <c r="BW121" s="81" t="s">
        <v>86</v>
      </c>
      <c r="BX121" s="81"/>
      <c r="BY121" s="81"/>
      <c r="BZ121" s="81"/>
    </row>
    <row r="122" spans="1:78" s="88" customFormat="1" x14ac:dyDescent="0.25">
      <c r="A122" s="214"/>
      <c r="B122" s="81"/>
      <c r="C122" s="81" t="s">
        <v>298</v>
      </c>
      <c r="D122" s="81" t="s">
        <v>244</v>
      </c>
      <c r="E122" s="81"/>
      <c r="F122" s="81"/>
      <c r="G122" s="81"/>
      <c r="H122" s="81"/>
      <c r="I122" s="98">
        <v>42036</v>
      </c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2">
        <v>0</v>
      </c>
      <c r="Y122" s="82">
        <v>0</v>
      </c>
      <c r="Z122" s="82">
        <v>0</v>
      </c>
      <c r="AA122" s="82">
        <v>0</v>
      </c>
      <c r="AB122" s="82">
        <v>0</v>
      </c>
      <c r="AC122" s="82">
        <v>0</v>
      </c>
      <c r="AD122" s="82">
        <v>0</v>
      </c>
      <c r="AE122" s="82">
        <v>0</v>
      </c>
      <c r="AF122" s="82">
        <v>0</v>
      </c>
      <c r="AG122" s="82">
        <v>0</v>
      </c>
      <c r="AH122" s="82">
        <v>0</v>
      </c>
      <c r="AI122" s="82">
        <v>0</v>
      </c>
      <c r="AJ122" s="82">
        <v>0</v>
      </c>
      <c r="AK122" s="81"/>
      <c r="AL122" s="82">
        <v>0</v>
      </c>
      <c r="AM122" s="81"/>
      <c r="AN122" s="81"/>
      <c r="AO122" s="82">
        <v>0</v>
      </c>
      <c r="AP122" s="82">
        <v>6400000</v>
      </c>
      <c r="AQ122" s="82">
        <v>0</v>
      </c>
      <c r="AR122" s="82">
        <v>0</v>
      </c>
      <c r="AS122" s="82">
        <v>300000</v>
      </c>
      <c r="AT122" s="82">
        <v>0</v>
      </c>
      <c r="AU122" s="82">
        <v>100000</v>
      </c>
      <c r="AV122" s="82">
        <v>200000</v>
      </c>
      <c r="AW122" s="82">
        <v>0</v>
      </c>
      <c r="AX122" s="82">
        <v>0</v>
      </c>
      <c r="AY122" s="82">
        <v>0</v>
      </c>
      <c r="AZ122" s="82">
        <v>0</v>
      </c>
      <c r="BA122" s="82">
        <v>0</v>
      </c>
      <c r="BB122" s="82">
        <v>0</v>
      </c>
      <c r="BC122" s="82">
        <v>0</v>
      </c>
      <c r="BD122" s="82">
        <v>0</v>
      </c>
      <c r="BE122" s="82">
        <v>0</v>
      </c>
      <c r="BF122" s="82">
        <v>0</v>
      </c>
      <c r="BG122" s="82">
        <v>0</v>
      </c>
      <c r="BH122" s="82">
        <v>0</v>
      </c>
      <c r="BI122" s="81"/>
      <c r="BJ122" s="81"/>
      <c r="BK122" s="81"/>
      <c r="BL122" s="81"/>
      <c r="BM122" s="81"/>
      <c r="BN122" s="81"/>
      <c r="BO122" s="81"/>
      <c r="BP122" s="81"/>
      <c r="BQ122" s="81"/>
      <c r="BR122" s="81"/>
      <c r="BS122" s="81"/>
      <c r="BT122" s="81"/>
      <c r="BU122" s="81"/>
      <c r="BV122" s="81"/>
      <c r="BW122" s="81"/>
      <c r="BX122" s="81"/>
      <c r="BY122" s="81"/>
      <c r="BZ122" s="81"/>
    </row>
    <row r="123" spans="1:78" s="88" customFormat="1" x14ac:dyDescent="0.25">
      <c r="A123" s="214"/>
      <c r="B123" s="81"/>
      <c r="C123" s="81" t="s">
        <v>299</v>
      </c>
      <c r="D123" s="81" t="s">
        <v>257</v>
      </c>
      <c r="E123" s="81"/>
      <c r="F123" s="81"/>
      <c r="G123" s="81"/>
      <c r="H123" s="81"/>
      <c r="I123" s="98">
        <v>42064</v>
      </c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2">
        <v>0</v>
      </c>
      <c r="Y123" s="82">
        <v>0</v>
      </c>
      <c r="Z123" s="82">
        <v>0</v>
      </c>
      <c r="AA123" s="82">
        <v>0</v>
      </c>
      <c r="AB123" s="82">
        <v>0</v>
      </c>
      <c r="AC123" s="82">
        <v>0</v>
      </c>
      <c r="AD123" s="82">
        <v>0</v>
      </c>
      <c r="AE123" s="82">
        <v>0</v>
      </c>
      <c r="AF123" s="82">
        <v>0</v>
      </c>
      <c r="AG123" s="82">
        <v>0</v>
      </c>
      <c r="AH123" s="82">
        <v>0</v>
      </c>
      <c r="AI123" s="82">
        <v>0</v>
      </c>
      <c r="AJ123" s="82">
        <v>0</v>
      </c>
      <c r="AK123" s="81"/>
      <c r="AL123" s="82">
        <v>0</v>
      </c>
      <c r="AM123" s="81"/>
      <c r="AN123" s="81"/>
      <c r="AO123" s="82">
        <v>0</v>
      </c>
      <c r="AP123" s="82">
        <v>0</v>
      </c>
      <c r="AQ123" s="82">
        <v>0</v>
      </c>
      <c r="AR123" s="82">
        <v>0</v>
      </c>
      <c r="AS123" s="82">
        <v>0</v>
      </c>
      <c r="AT123" s="82">
        <v>0</v>
      </c>
      <c r="AU123" s="82">
        <v>0</v>
      </c>
      <c r="AV123" s="82">
        <v>0</v>
      </c>
      <c r="AW123" s="82">
        <v>4400000</v>
      </c>
      <c r="AX123" s="82">
        <v>0</v>
      </c>
      <c r="AY123" s="82">
        <v>0</v>
      </c>
      <c r="AZ123" s="82">
        <v>0</v>
      </c>
      <c r="BA123" s="82">
        <v>0</v>
      </c>
      <c r="BB123" s="82">
        <v>0</v>
      </c>
      <c r="BC123" s="82">
        <v>0</v>
      </c>
      <c r="BD123" s="82">
        <v>0</v>
      </c>
      <c r="BE123" s="82">
        <v>0</v>
      </c>
      <c r="BF123" s="82">
        <v>0</v>
      </c>
      <c r="BG123" s="82">
        <v>0</v>
      </c>
      <c r="BH123" s="82">
        <v>0</v>
      </c>
      <c r="BI123" s="81"/>
      <c r="BJ123" s="81"/>
      <c r="BK123" s="81"/>
      <c r="BL123" s="81"/>
      <c r="BM123" s="81"/>
      <c r="BN123" s="81"/>
      <c r="BO123" s="81"/>
      <c r="BP123" s="81"/>
      <c r="BQ123" s="81"/>
      <c r="BR123" s="81"/>
      <c r="BS123" s="81"/>
      <c r="BT123" s="81"/>
      <c r="BU123" s="81"/>
      <c r="BV123" s="81"/>
      <c r="BW123" s="81"/>
      <c r="BX123" s="81"/>
      <c r="BY123" s="81"/>
      <c r="BZ123" s="81"/>
    </row>
    <row r="124" spans="1:78" s="88" customFormat="1" x14ac:dyDescent="0.25">
      <c r="A124" s="214"/>
      <c r="B124" s="81"/>
      <c r="C124" s="81" t="s">
        <v>300</v>
      </c>
      <c r="D124" s="81" t="s">
        <v>287</v>
      </c>
      <c r="E124" s="81"/>
      <c r="F124" s="81"/>
      <c r="G124" s="81"/>
      <c r="H124" s="81"/>
      <c r="I124" s="98">
        <v>42036</v>
      </c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2">
        <v>101000000</v>
      </c>
      <c r="Y124" s="82">
        <v>0</v>
      </c>
      <c r="Z124" s="82">
        <v>0</v>
      </c>
      <c r="AA124" s="82">
        <v>0</v>
      </c>
      <c r="AB124" s="82">
        <v>0</v>
      </c>
      <c r="AC124" s="82">
        <v>0</v>
      </c>
      <c r="AD124" s="82">
        <v>0</v>
      </c>
      <c r="AE124" s="82">
        <v>0</v>
      </c>
      <c r="AF124" s="82">
        <v>0</v>
      </c>
      <c r="AG124" s="82">
        <v>0</v>
      </c>
      <c r="AH124" s="82">
        <v>0</v>
      </c>
      <c r="AI124" s="82">
        <v>0</v>
      </c>
      <c r="AJ124" s="82">
        <v>225000</v>
      </c>
      <c r="AK124" s="81" t="s">
        <v>306</v>
      </c>
      <c r="AL124" s="82">
        <v>125000</v>
      </c>
      <c r="AM124" s="81"/>
      <c r="AN124" s="81"/>
      <c r="AO124" s="82">
        <v>10000000</v>
      </c>
      <c r="AP124" s="82">
        <v>0</v>
      </c>
      <c r="AQ124" s="82">
        <v>0</v>
      </c>
      <c r="AR124" s="82">
        <v>0</v>
      </c>
      <c r="AS124" s="82">
        <v>0</v>
      </c>
      <c r="AT124" s="82">
        <v>0</v>
      </c>
      <c r="AU124" s="82">
        <v>225000</v>
      </c>
      <c r="AV124" s="82">
        <v>325000</v>
      </c>
      <c r="AW124" s="82">
        <v>0</v>
      </c>
      <c r="AX124" s="82">
        <v>0</v>
      </c>
      <c r="AY124" s="82">
        <v>0</v>
      </c>
      <c r="AZ124" s="82">
        <v>0</v>
      </c>
      <c r="BA124" s="82">
        <v>0</v>
      </c>
      <c r="BB124" s="82">
        <v>0</v>
      </c>
      <c r="BC124" s="82">
        <v>0</v>
      </c>
      <c r="BD124" s="82">
        <v>0</v>
      </c>
      <c r="BE124" s="82">
        <v>0</v>
      </c>
      <c r="BF124" s="82">
        <v>0</v>
      </c>
      <c r="BG124" s="82">
        <v>0</v>
      </c>
      <c r="BH124" s="82">
        <v>0</v>
      </c>
      <c r="BI124" s="81"/>
      <c r="BJ124" s="81"/>
      <c r="BK124" s="81"/>
      <c r="BL124" s="81"/>
      <c r="BM124" s="81"/>
      <c r="BN124" s="81"/>
      <c r="BO124" s="81"/>
      <c r="BP124" s="81"/>
      <c r="BQ124" s="81"/>
      <c r="BR124" s="81"/>
      <c r="BS124" s="81"/>
      <c r="BT124" s="81"/>
      <c r="BU124" s="81" t="s">
        <v>86</v>
      </c>
      <c r="BV124" s="81" t="s">
        <v>86</v>
      </c>
      <c r="BW124" s="81" t="s">
        <v>86</v>
      </c>
      <c r="BX124" s="81"/>
      <c r="BY124" s="81"/>
      <c r="BZ124" s="81"/>
    </row>
    <row r="125" spans="1:78" s="88" customFormat="1" x14ac:dyDescent="0.25">
      <c r="A125" s="214"/>
      <c r="B125" s="81"/>
      <c r="C125" s="81" t="s">
        <v>301</v>
      </c>
      <c r="D125" s="81" t="s">
        <v>257</v>
      </c>
      <c r="E125" s="81"/>
      <c r="F125" s="81"/>
      <c r="G125" s="81"/>
      <c r="H125" s="81"/>
      <c r="I125" s="98">
        <v>42064</v>
      </c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2">
        <v>0</v>
      </c>
      <c r="Y125" s="82">
        <v>0</v>
      </c>
      <c r="Z125" s="82">
        <v>0</v>
      </c>
      <c r="AA125" s="82">
        <v>0</v>
      </c>
      <c r="AB125" s="82">
        <v>0</v>
      </c>
      <c r="AC125" s="82">
        <v>0</v>
      </c>
      <c r="AD125" s="82">
        <v>0</v>
      </c>
      <c r="AE125" s="82">
        <v>0</v>
      </c>
      <c r="AF125" s="82">
        <v>0</v>
      </c>
      <c r="AG125" s="82">
        <v>0</v>
      </c>
      <c r="AH125" s="82">
        <v>0</v>
      </c>
      <c r="AI125" s="82">
        <v>0</v>
      </c>
      <c r="AJ125" s="82">
        <v>0</v>
      </c>
      <c r="AK125" s="81"/>
      <c r="AL125" s="82">
        <v>0</v>
      </c>
      <c r="AM125" s="81"/>
      <c r="AN125" s="81"/>
      <c r="AO125" s="82">
        <v>0</v>
      </c>
      <c r="AP125" s="82">
        <v>0</v>
      </c>
      <c r="AQ125" s="82">
        <v>0</v>
      </c>
      <c r="AR125" s="82">
        <v>0</v>
      </c>
      <c r="AS125" s="82">
        <v>0</v>
      </c>
      <c r="AT125" s="82">
        <v>0</v>
      </c>
      <c r="AU125" s="82">
        <v>0</v>
      </c>
      <c r="AV125" s="82">
        <v>0</v>
      </c>
      <c r="AW125" s="82">
        <v>4400000</v>
      </c>
      <c r="AX125" s="82">
        <v>0</v>
      </c>
      <c r="AY125" s="82">
        <v>0</v>
      </c>
      <c r="AZ125" s="82">
        <v>0</v>
      </c>
      <c r="BA125" s="82">
        <v>0</v>
      </c>
      <c r="BB125" s="82">
        <v>0</v>
      </c>
      <c r="BC125" s="82">
        <v>0</v>
      </c>
      <c r="BD125" s="82">
        <v>0</v>
      </c>
      <c r="BE125" s="82">
        <v>0</v>
      </c>
      <c r="BF125" s="82">
        <v>0</v>
      </c>
      <c r="BG125" s="82">
        <v>0</v>
      </c>
      <c r="BH125" s="82">
        <v>0</v>
      </c>
      <c r="BI125" s="81"/>
      <c r="BJ125" s="81"/>
      <c r="BK125" s="81"/>
      <c r="BL125" s="81"/>
      <c r="BM125" s="81"/>
      <c r="BN125" s="81"/>
      <c r="BO125" s="81"/>
      <c r="BP125" s="81"/>
      <c r="BQ125" s="81"/>
      <c r="BR125" s="81"/>
      <c r="BS125" s="81"/>
      <c r="BT125" s="81"/>
      <c r="BU125" s="81"/>
      <c r="BV125" s="81"/>
      <c r="BW125" s="81"/>
      <c r="BX125" s="81"/>
      <c r="BY125" s="81"/>
      <c r="BZ125" s="81"/>
    </row>
    <row r="126" spans="1:78" s="88" customFormat="1" x14ac:dyDescent="0.25">
      <c r="A126" s="214"/>
      <c r="B126" s="81"/>
      <c r="C126" s="81" t="s">
        <v>302</v>
      </c>
      <c r="D126" s="81" t="s">
        <v>253</v>
      </c>
      <c r="E126" s="81"/>
      <c r="F126" s="81"/>
      <c r="G126" s="81"/>
      <c r="H126" s="81"/>
      <c r="I126" s="98">
        <v>42095</v>
      </c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2">
        <v>0</v>
      </c>
      <c r="Y126" s="82">
        <v>0</v>
      </c>
      <c r="Z126" s="82">
        <v>0</v>
      </c>
      <c r="AA126" s="82">
        <v>0</v>
      </c>
      <c r="AB126" s="82">
        <v>0</v>
      </c>
      <c r="AC126" s="82">
        <v>0</v>
      </c>
      <c r="AD126" s="82">
        <v>0</v>
      </c>
      <c r="AE126" s="82">
        <v>0</v>
      </c>
      <c r="AF126" s="82">
        <v>0</v>
      </c>
      <c r="AG126" s="82">
        <v>0</v>
      </c>
      <c r="AH126" s="82">
        <v>0</v>
      </c>
      <c r="AI126" s="82">
        <v>0</v>
      </c>
      <c r="AJ126" s="82">
        <v>0</v>
      </c>
      <c r="AK126" s="81"/>
      <c r="AL126" s="82">
        <v>0</v>
      </c>
      <c r="AM126" s="81"/>
      <c r="AN126" s="81"/>
      <c r="AO126" s="82">
        <v>8800000</v>
      </c>
      <c r="AP126" s="82">
        <v>100000</v>
      </c>
      <c r="AQ126" s="82">
        <v>0</v>
      </c>
      <c r="AR126" s="82">
        <v>0</v>
      </c>
      <c r="AS126" s="82">
        <v>100000</v>
      </c>
      <c r="AT126" s="82">
        <v>0</v>
      </c>
      <c r="AU126" s="82">
        <v>0</v>
      </c>
      <c r="AV126" s="82">
        <v>0</v>
      </c>
      <c r="AW126" s="82">
        <v>600000</v>
      </c>
      <c r="AX126" s="82">
        <v>0</v>
      </c>
      <c r="AY126" s="82">
        <v>0</v>
      </c>
      <c r="AZ126" s="82">
        <v>0</v>
      </c>
      <c r="BA126" s="82">
        <v>0</v>
      </c>
      <c r="BB126" s="82">
        <v>0</v>
      </c>
      <c r="BC126" s="82">
        <v>1000000</v>
      </c>
      <c r="BD126" s="82">
        <v>0</v>
      </c>
      <c r="BE126" s="82">
        <v>0</v>
      </c>
      <c r="BF126" s="82">
        <v>0</v>
      </c>
      <c r="BG126" s="82">
        <v>0</v>
      </c>
      <c r="BH126" s="82">
        <v>0</v>
      </c>
      <c r="BI126" s="81"/>
      <c r="BJ126" s="81"/>
      <c r="BK126" s="81"/>
      <c r="BL126" s="81"/>
      <c r="BM126" s="81"/>
      <c r="BN126" s="81"/>
      <c r="BO126" s="81"/>
      <c r="BP126" s="81"/>
      <c r="BQ126" s="81"/>
      <c r="BR126" s="81"/>
      <c r="BS126" s="81"/>
      <c r="BT126" s="81"/>
      <c r="BU126" s="81"/>
      <c r="BV126" s="81"/>
      <c r="BW126" s="81"/>
      <c r="BX126" s="81"/>
      <c r="BY126" s="81"/>
      <c r="BZ126" s="81"/>
    </row>
    <row r="127" spans="1:78" s="88" customFormat="1" x14ac:dyDescent="0.25">
      <c r="A127" s="214"/>
      <c r="B127" s="81"/>
      <c r="C127" s="81" t="s">
        <v>303</v>
      </c>
      <c r="D127" s="81" t="s">
        <v>268</v>
      </c>
      <c r="E127" s="81"/>
      <c r="F127" s="81"/>
      <c r="G127" s="81"/>
      <c r="H127" s="81"/>
      <c r="I127" s="98">
        <v>42064</v>
      </c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>
        <v>110000000</v>
      </c>
      <c r="Y127" s="82">
        <v>0</v>
      </c>
      <c r="Z127" s="81">
        <v>50000</v>
      </c>
      <c r="AA127" s="81">
        <v>150000</v>
      </c>
      <c r="AB127" s="81">
        <v>5000000</v>
      </c>
      <c r="AC127" s="82">
        <v>0</v>
      </c>
      <c r="AD127" s="82">
        <v>0</v>
      </c>
      <c r="AE127" s="82">
        <v>0</v>
      </c>
      <c r="AF127" s="82">
        <v>0</v>
      </c>
      <c r="AG127" s="82">
        <v>0</v>
      </c>
      <c r="AH127" s="82">
        <v>0</v>
      </c>
      <c r="AI127" s="82">
        <v>0</v>
      </c>
      <c r="AJ127" s="82">
        <v>0</v>
      </c>
      <c r="AK127" s="81"/>
      <c r="AL127" s="82">
        <v>0</v>
      </c>
      <c r="AM127" s="81"/>
      <c r="AN127" s="81"/>
      <c r="AO127" s="82">
        <v>1200000</v>
      </c>
      <c r="AP127" s="82">
        <v>0</v>
      </c>
      <c r="AQ127" s="82">
        <v>0</v>
      </c>
      <c r="AR127" s="82">
        <v>0</v>
      </c>
      <c r="AS127" s="82">
        <v>0</v>
      </c>
      <c r="AT127" s="82">
        <v>0</v>
      </c>
      <c r="AU127" s="82">
        <v>0</v>
      </c>
      <c r="AV127" s="82">
        <v>0</v>
      </c>
      <c r="AW127" s="82">
        <v>4400000</v>
      </c>
      <c r="AX127" s="82">
        <v>0</v>
      </c>
      <c r="AY127" s="82">
        <v>0</v>
      </c>
      <c r="AZ127" s="82">
        <v>0</v>
      </c>
      <c r="BA127" s="82">
        <v>0</v>
      </c>
      <c r="BB127" s="82">
        <v>0</v>
      </c>
      <c r="BC127" s="82">
        <v>0</v>
      </c>
      <c r="BD127" s="82">
        <v>0</v>
      </c>
      <c r="BE127" s="82">
        <v>0</v>
      </c>
      <c r="BF127" s="82">
        <v>0</v>
      </c>
      <c r="BG127" s="82">
        <v>0</v>
      </c>
      <c r="BH127" s="82">
        <v>0</v>
      </c>
      <c r="BI127" s="81"/>
      <c r="BJ127" s="81"/>
      <c r="BK127" s="81"/>
      <c r="BL127" s="81"/>
      <c r="BM127" s="81"/>
      <c r="BN127" s="81"/>
      <c r="BO127" s="81"/>
      <c r="BP127" s="81"/>
      <c r="BQ127" s="81"/>
      <c r="BR127" s="81"/>
      <c r="BS127" s="81"/>
      <c r="BT127" s="81"/>
      <c r="BU127" s="81" t="s">
        <v>86</v>
      </c>
      <c r="BV127" s="81" t="s">
        <v>86</v>
      </c>
      <c r="BW127" s="81" t="s">
        <v>85</v>
      </c>
      <c r="BX127" s="81"/>
      <c r="BY127" s="81"/>
      <c r="BZ127" s="81"/>
    </row>
    <row r="128" spans="1:78" s="88" customFormat="1" x14ac:dyDescent="0.25">
      <c r="A128" s="214"/>
      <c r="B128" s="81"/>
      <c r="C128" s="81" t="s">
        <v>304</v>
      </c>
      <c r="D128" s="81" t="s">
        <v>244</v>
      </c>
      <c r="E128" s="81"/>
      <c r="F128" s="81"/>
      <c r="G128" s="81"/>
      <c r="H128" s="81"/>
      <c r="I128" s="98">
        <v>42036</v>
      </c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2">
        <v>0</v>
      </c>
      <c r="Y128" s="82">
        <v>0</v>
      </c>
      <c r="Z128" s="82">
        <v>0</v>
      </c>
      <c r="AA128" s="82">
        <v>0</v>
      </c>
      <c r="AB128" s="82">
        <v>0</v>
      </c>
      <c r="AC128" s="82">
        <v>0</v>
      </c>
      <c r="AD128" s="82">
        <v>0</v>
      </c>
      <c r="AE128" s="82">
        <v>0</v>
      </c>
      <c r="AF128" s="82">
        <v>0</v>
      </c>
      <c r="AG128" s="82">
        <v>0</v>
      </c>
      <c r="AH128" s="82">
        <v>0</v>
      </c>
      <c r="AI128" s="82">
        <v>0</v>
      </c>
      <c r="AJ128" s="82">
        <v>0</v>
      </c>
      <c r="AK128" s="81"/>
      <c r="AL128" s="82">
        <v>0</v>
      </c>
      <c r="AM128" s="81"/>
      <c r="AN128" s="81"/>
      <c r="AO128" s="82">
        <v>10000000</v>
      </c>
      <c r="AP128" s="82">
        <v>0</v>
      </c>
      <c r="AQ128" s="82">
        <v>0</v>
      </c>
      <c r="AR128" s="82">
        <v>0</v>
      </c>
      <c r="AS128" s="82">
        <v>0</v>
      </c>
      <c r="AT128" s="82">
        <v>0</v>
      </c>
      <c r="AU128" s="82">
        <v>225000</v>
      </c>
      <c r="AV128" s="82">
        <v>325000</v>
      </c>
      <c r="AW128" s="82">
        <v>0</v>
      </c>
      <c r="AX128" s="82">
        <v>0</v>
      </c>
      <c r="AY128" s="82">
        <v>0</v>
      </c>
      <c r="AZ128" s="82">
        <v>0</v>
      </c>
      <c r="BA128" s="82">
        <v>0</v>
      </c>
      <c r="BB128" s="82">
        <v>0</v>
      </c>
      <c r="BC128" s="82">
        <v>0</v>
      </c>
      <c r="BD128" s="82">
        <v>0</v>
      </c>
      <c r="BE128" s="82">
        <v>0</v>
      </c>
      <c r="BF128" s="82">
        <v>0</v>
      </c>
      <c r="BG128" s="82">
        <v>0</v>
      </c>
      <c r="BH128" s="82">
        <v>0</v>
      </c>
      <c r="BI128" s="81"/>
      <c r="BJ128" s="81"/>
      <c r="BK128" s="81"/>
      <c r="BL128" s="81"/>
      <c r="BM128" s="81"/>
      <c r="BN128" s="81"/>
      <c r="BO128" s="81"/>
      <c r="BP128" s="81"/>
      <c r="BQ128" s="81"/>
      <c r="BR128" s="81"/>
      <c r="BS128" s="81"/>
      <c r="BT128" s="81"/>
      <c r="BU128" s="81"/>
      <c r="BV128" s="81"/>
      <c r="BW128" s="81"/>
      <c r="BX128" s="81"/>
      <c r="BY128" s="81"/>
      <c r="BZ128" s="81"/>
    </row>
    <row r="129" spans="1:78" s="92" customFormat="1" ht="15.75" thickBot="1" x14ac:dyDescent="0.3">
      <c r="A129" s="215"/>
      <c r="B129" s="90"/>
      <c r="C129" s="90" t="s">
        <v>305</v>
      </c>
      <c r="D129" s="90" t="s">
        <v>253</v>
      </c>
      <c r="E129" s="90"/>
      <c r="F129" s="90"/>
      <c r="G129" s="90"/>
      <c r="H129" s="90"/>
      <c r="I129" s="100">
        <v>42095</v>
      </c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1">
        <v>0</v>
      </c>
      <c r="Y129" s="91">
        <v>0</v>
      </c>
      <c r="Z129" s="91">
        <v>0</v>
      </c>
      <c r="AA129" s="91">
        <v>0</v>
      </c>
      <c r="AB129" s="91">
        <v>0</v>
      </c>
      <c r="AC129" s="91">
        <v>0</v>
      </c>
      <c r="AD129" s="91">
        <v>0</v>
      </c>
      <c r="AE129" s="91">
        <v>0</v>
      </c>
      <c r="AF129" s="91">
        <v>0</v>
      </c>
      <c r="AG129" s="91">
        <v>0</v>
      </c>
      <c r="AH129" s="91">
        <v>0</v>
      </c>
      <c r="AI129" s="91">
        <v>0</v>
      </c>
      <c r="AJ129" s="91">
        <v>0</v>
      </c>
      <c r="AK129" s="90"/>
      <c r="AL129" s="91">
        <v>0</v>
      </c>
      <c r="AM129" s="90"/>
      <c r="AN129" s="90"/>
      <c r="AO129" s="91">
        <v>8800000</v>
      </c>
      <c r="AP129" s="91">
        <v>0</v>
      </c>
      <c r="AQ129" s="91">
        <v>0</v>
      </c>
      <c r="AR129" s="91">
        <v>0</v>
      </c>
      <c r="AS129" s="91">
        <v>0</v>
      </c>
      <c r="AT129" s="91">
        <v>0</v>
      </c>
      <c r="AU129" s="91">
        <v>0</v>
      </c>
      <c r="AV129" s="91">
        <v>0</v>
      </c>
      <c r="AW129" s="91">
        <v>600000</v>
      </c>
      <c r="AX129" s="91">
        <v>0</v>
      </c>
      <c r="AY129" s="91">
        <v>0</v>
      </c>
      <c r="AZ129" s="91">
        <v>0</v>
      </c>
      <c r="BA129" s="91">
        <v>0</v>
      </c>
      <c r="BB129" s="91">
        <v>0</v>
      </c>
      <c r="BC129" s="91">
        <v>1000000</v>
      </c>
      <c r="BD129" s="91">
        <v>0</v>
      </c>
      <c r="BE129" s="91">
        <v>0</v>
      </c>
      <c r="BF129" s="91">
        <v>0</v>
      </c>
      <c r="BG129" s="91">
        <v>0</v>
      </c>
      <c r="BH129" s="91">
        <v>0</v>
      </c>
      <c r="BI129" s="90"/>
      <c r="BJ129" s="90"/>
      <c r="BK129" s="90"/>
      <c r="BL129" s="90"/>
      <c r="BM129" s="90"/>
      <c r="BN129" s="90"/>
      <c r="BO129" s="90"/>
      <c r="BP129" s="90"/>
      <c r="BQ129" s="90"/>
      <c r="BR129" s="90"/>
      <c r="BS129" s="90"/>
      <c r="BT129" s="90"/>
      <c r="BU129" s="90"/>
      <c r="BV129" s="90"/>
      <c r="BW129" s="90"/>
      <c r="BX129" s="90"/>
      <c r="BY129" s="90"/>
      <c r="BZ129" s="90"/>
    </row>
    <row r="130" spans="1:78" s="265" customFormat="1" x14ac:dyDescent="0.25">
      <c r="A130" s="264"/>
      <c r="B130" s="264"/>
      <c r="C130" s="264"/>
      <c r="D130" s="264"/>
      <c r="E130" s="264"/>
      <c r="F130" s="264"/>
      <c r="G130" s="264"/>
      <c r="H130" s="264"/>
      <c r="I130" s="264"/>
      <c r="J130" s="264"/>
      <c r="K130" s="264"/>
      <c r="L130" s="264"/>
      <c r="M130" s="264"/>
      <c r="N130" s="264"/>
      <c r="O130" s="264"/>
      <c r="P130" s="264"/>
      <c r="Q130" s="264"/>
      <c r="R130" s="264"/>
      <c r="S130" s="264"/>
      <c r="T130" s="264"/>
      <c r="U130" s="264"/>
      <c r="V130" s="264"/>
      <c r="W130" s="264"/>
      <c r="X130" s="264"/>
      <c r="Y130" s="264"/>
      <c r="Z130" s="264"/>
      <c r="AA130" s="264"/>
      <c r="AB130" s="264"/>
      <c r="AC130" s="264"/>
      <c r="AD130" s="264"/>
      <c r="AE130" s="264"/>
      <c r="AF130" s="264"/>
      <c r="AG130" s="264"/>
      <c r="AH130" s="264"/>
      <c r="AI130" s="264"/>
      <c r="AJ130" s="264"/>
      <c r="AK130" s="264"/>
      <c r="AL130" s="264"/>
      <c r="AM130" s="264"/>
      <c r="AN130" s="264"/>
      <c r="AO130" s="264"/>
      <c r="AP130" s="264"/>
      <c r="AQ130" s="264"/>
      <c r="AR130" s="264"/>
      <c r="AS130" s="264"/>
      <c r="AT130" s="264"/>
      <c r="AU130" s="264"/>
      <c r="AV130" s="264"/>
      <c r="AW130" s="264"/>
      <c r="AX130" s="264"/>
      <c r="AY130" s="264"/>
      <c r="AZ130" s="264"/>
      <c r="BA130" s="264"/>
      <c r="BB130" s="264"/>
      <c r="BC130" s="264"/>
      <c r="BD130" s="264"/>
      <c r="BE130" s="264"/>
      <c r="BF130" s="264"/>
      <c r="BG130" s="264"/>
      <c r="BH130" s="264"/>
      <c r="BI130" s="264"/>
      <c r="BJ130" s="264"/>
      <c r="BK130" s="264"/>
      <c r="BL130" s="264"/>
      <c r="BM130" s="264"/>
      <c r="BN130" s="264"/>
      <c r="BO130" s="264"/>
      <c r="BP130" s="264"/>
      <c r="BQ130" s="264"/>
      <c r="BR130" s="264"/>
      <c r="BS130" s="264"/>
      <c r="BT130" s="264"/>
      <c r="BU130" s="264"/>
      <c r="BV130" s="264"/>
      <c r="BW130" s="264"/>
      <c r="BX130" s="264"/>
      <c r="BY130" s="264"/>
      <c r="BZ130" s="264"/>
    </row>
    <row r="131" spans="1:78" s="265" customFormat="1" ht="15.75" thickBot="1" x14ac:dyDescent="0.3">
      <c r="A131" s="266"/>
      <c r="B131" s="266"/>
      <c r="C131" s="266"/>
      <c r="D131" s="266"/>
      <c r="E131" s="266"/>
      <c r="F131" s="266"/>
      <c r="G131" s="266"/>
      <c r="H131" s="266"/>
      <c r="I131" s="266"/>
      <c r="J131" s="266"/>
      <c r="K131" s="266"/>
      <c r="L131" s="266"/>
      <c r="M131" s="266"/>
      <c r="N131" s="266"/>
      <c r="O131" s="266"/>
      <c r="P131" s="266"/>
      <c r="Q131" s="266"/>
      <c r="R131" s="266"/>
      <c r="S131" s="266"/>
      <c r="T131" s="266"/>
      <c r="U131" s="266"/>
      <c r="V131" s="266"/>
      <c r="W131" s="266"/>
      <c r="X131" s="266"/>
      <c r="Y131" s="266"/>
      <c r="Z131" s="266"/>
      <c r="AA131" s="266"/>
      <c r="AB131" s="266"/>
      <c r="AC131" s="266"/>
      <c r="AD131" s="266"/>
      <c r="AE131" s="266"/>
      <c r="AF131" s="266"/>
      <c r="AG131" s="266"/>
      <c r="AH131" s="266"/>
      <c r="AI131" s="266"/>
      <c r="AJ131" s="266"/>
      <c r="AK131" s="266"/>
      <c r="AL131" s="266"/>
      <c r="AM131" s="266"/>
      <c r="AN131" s="266"/>
      <c r="AO131" s="266"/>
      <c r="AP131" s="266"/>
      <c r="AQ131" s="266"/>
      <c r="AR131" s="266"/>
      <c r="AS131" s="266"/>
      <c r="AT131" s="266"/>
      <c r="AU131" s="266"/>
      <c r="AV131" s="266"/>
      <c r="AW131" s="266"/>
      <c r="AX131" s="266"/>
      <c r="AY131" s="266"/>
      <c r="AZ131" s="266"/>
      <c r="BA131" s="266"/>
      <c r="BB131" s="266"/>
      <c r="BC131" s="266"/>
      <c r="BD131" s="266"/>
      <c r="BE131" s="266"/>
      <c r="BF131" s="266"/>
      <c r="BG131" s="266"/>
      <c r="BH131" s="266"/>
      <c r="BI131" s="266"/>
      <c r="BJ131" s="266"/>
      <c r="BK131" s="266"/>
      <c r="BL131" s="266"/>
      <c r="BM131" s="266"/>
      <c r="BN131" s="266"/>
      <c r="BO131" s="266"/>
      <c r="BP131" s="266"/>
      <c r="BQ131" s="266"/>
      <c r="BR131" s="266"/>
      <c r="BS131" s="266"/>
      <c r="BT131" s="266"/>
      <c r="BU131" s="266"/>
      <c r="BV131" s="266"/>
      <c r="BW131" s="266"/>
      <c r="BX131" s="266"/>
      <c r="BY131" s="266"/>
      <c r="BZ131" s="266"/>
    </row>
    <row r="132" spans="1:78" s="86" customFormat="1" x14ac:dyDescent="0.25">
      <c r="A132" s="211">
        <v>13</v>
      </c>
      <c r="B132" s="83" t="s">
        <v>307</v>
      </c>
      <c r="C132" s="83" t="s">
        <v>308</v>
      </c>
      <c r="D132" s="83" t="s">
        <v>240</v>
      </c>
      <c r="E132" s="83" t="s">
        <v>480</v>
      </c>
      <c r="F132" s="83" t="s">
        <v>279</v>
      </c>
      <c r="G132" s="95" t="s">
        <v>94</v>
      </c>
      <c r="H132" s="83" t="s">
        <v>96</v>
      </c>
      <c r="I132" s="96">
        <v>42036</v>
      </c>
      <c r="J132" s="83" t="s">
        <v>126</v>
      </c>
      <c r="K132" s="96">
        <v>42036</v>
      </c>
      <c r="L132" s="96">
        <v>42036</v>
      </c>
      <c r="M132" s="79" t="s">
        <v>116</v>
      </c>
      <c r="N132" s="95" t="s">
        <v>121</v>
      </c>
      <c r="O132" s="95" t="s">
        <v>115</v>
      </c>
      <c r="P132" s="95" t="s">
        <v>5</v>
      </c>
      <c r="Q132" s="95" t="s">
        <v>6</v>
      </c>
      <c r="R132" s="95" t="s">
        <v>7</v>
      </c>
      <c r="S132" s="83" t="s">
        <v>319</v>
      </c>
      <c r="T132" s="83"/>
      <c r="U132" s="95" t="s">
        <v>10</v>
      </c>
      <c r="V132" s="95" t="s">
        <v>8</v>
      </c>
      <c r="W132" s="95" t="s">
        <v>9</v>
      </c>
      <c r="X132" s="84">
        <v>0</v>
      </c>
      <c r="Y132" s="84">
        <v>65000000</v>
      </c>
      <c r="Z132" s="84">
        <v>0</v>
      </c>
      <c r="AA132" s="84">
        <v>500000</v>
      </c>
      <c r="AB132" s="84">
        <v>0</v>
      </c>
      <c r="AC132" s="84">
        <v>0</v>
      </c>
      <c r="AD132" s="84">
        <v>0</v>
      </c>
      <c r="AE132" s="84">
        <v>0</v>
      </c>
      <c r="AF132" s="84">
        <v>0</v>
      </c>
      <c r="AG132" s="84">
        <v>0</v>
      </c>
      <c r="AH132" s="84">
        <v>3000000</v>
      </c>
      <c r="AI132" s="84">
        <v>600000</v>
      </c>
      <c r="AJ132" s="84">
        <v>100000</v>
      </c>
      <c r="AK132" s="83" t="s">
        <v>306</v>
      </c>
      <c r="AL132" s="84">
        <v>200000</v>
      </c>
      <c r="AM132" s="83"/>
      <c r="AN132" s="83"/>
      <c r="AO132" s="84">
        <v>0</v>
      </c>
      <c r="AP132" s="84">
        <v>1400000</v>
      </c>
      <c r="AQ132" s="84">
        <v>0</v>
      </c>
      <c r="AR132" s="84">
        <v>49230.77</v>
      </c>
      <c r="AS132" s="84">
        <v>300000</v>
      </c>
      <c r="AT132" s="84">
        <v>59117.65</v>
      </c>
      <c r="AU132" s="84">
        <v>100000</v>
      </c>
      <c r="AV132" s="84">
        <v>200000</v>
      </c>
      <c r="AW132" s="84">
        <v>0</v>
      </c>
      <c r="AX132" s="84">
        <v>5000000</v>
      </c>
      <c r="AY132" s="84">
        <v>0</v>
      </c>
      <c r="AZ132" s="84">
        <v>0</v>
      </c>
      <c r="BA132" s="84">
        <v>0</v>
      </c>
      <c r="BB132" s="84">
        <v>0</v>
      </c>
      <c r="BC132" s="84">
        <v>0</v>
      </c>
      <c r="BD132" s="84">
        <v>1000000</v>
      </c>
      <c r="BE132" s="84">
        <v>0</v>
      </c>
      <c r="BF132" s="84">
        <v>0</v>
      </c>
      <c r="BG132" s="84">
        <v>0</v>
      </c>
      <c r="BH132" s="84">
        <v>0</v>
      </c>
      <c r="BI132" s="84"/>
      <c r="BJ132" s="83"/>
      <c r="BK132" s="83"/>
      <c r="BL132" s="83"/>
      <c r="BM132" s="83"/>
      <c r="BN132" s="83"/>
      <c r="BO132" s="83"/>
      <c r="BP132" s="83"/>
      <c r="BQ132" s="83"/>
      <c r="BR132" s="83"/>
      <c r="BS132" s="83"/>
      <c r="BT132" s="83"/>
      <c r="BU132" s="83" t="s">
        <v>86</v>
      </c>
      <c r="BV132" s="83" t="s">
        <v>85</v>
      </c>
      <c r="BW132" s="83" t="s">
        <v>86</v>
      </c>
      <c r="BX132" s="83"/>
      <c r="BY132" s="83"/>
      <c r="BZ132" s="83"/>
    </row>
    <row r="133" spans="1:78" s="88" customFormat="1" x14ac:dyDescent="0.25">
      <c r="A133" s="214"/>
      <c r="B133" s="81"/>
      <c r="C133" s="81" t="s">
        <v>309</v>
      </c>
      <c r="D133" s="81" t="s">
        <v>242</v>
      </c>
      <c r="E133" s="81" t="s">
        <v>480</v>
      </c>
      <c r="F133" s="81" t="s">
        <v>279</v>
      </c>
      <c r="G133" s="97" t="s">
        <v>94</v>
      </c>
      <c r="H133" s="81" t="s">
        <v>96</v>
      </c>
      <c r="I133" s="98">
        <v>42064</v>
      </c>
      <c r="J133" s="81" t="s">
        <v>126</v>
      </c>
      <c r="K133" s="98">
        <v>42064</v>
      </c>
      <c r="L133" s="98">
        <v>42064</v>
      </c>
      <c r="M133" s="66" t="s">
        <v>116</v>
      </c>
      <c r="N133" s="97" t="s">
        <v>121</v>
      </c>
      <c r="O133" s="97" t="s">
        <v>115</v>
      </c>
      <c r="P133" s="97" t="s">
        <v>5</v>
      </c>
      <c r="Q133" s="97" t="s">
        <v>6</v>
      </c>
      <c r="R133" s="97" t="s">
        <v>7</v>
      </c>
      <c r="S133" s="81"/>
      <c r="T133" s="81"/>
      <c r="U133" s="97" t="s">
        <v>87</v>
      </c>
      <c r="V133" s="97" t="s">
        <v>8</v>
      </c>
      <c r="W133" s="97" t="s">
        <v>9</v>
      </c>
      <c r="X133" s="82">
        <v>50000000</v>
      </c>
      <c r="Y133" s="82">
        <v>0</v>
      </c>
      <c r="Z133" s="82">
        <v>0</v>
      </c>
      <c r="AA133" s="82">
        <v>500000</v>
      </c>
      <c r="AB133" s="82">
        <v>5000000</v>
      </c>
      <c r="AC133" s="82">
        <v>0</v>
      </c>
      <c r="AD133" s="82">
        <v>0</v>
      </c>
      <c r="AE133" s="82">
        <v>150000</v>
      </c>
      <c r="AF133" s="82">
        <v>0</v>
      </c>
      <c r="AG133" s="82">
        <v>0</v>
      </c>
      <c r="AH133" s="82">
        <v>0</v>
      </c>
      <c r="AI133" s="82">
        <v>500000</v>
      </c>
      <c r="AJ133" s="82">
        <v>0</v>
      </c>
      <c r="AK133" s="81"/>
      <c r="AL133" s="82">
        <v>0</v>
      </c>
      <c r="AM133" s="81"/>
      <c r="AN133" s="81"/>
      <c r="AO133" s="82">
        <v>0</v>
      </c>
      <c r="AP133" s="82">
        <v>0</v>
      </c>
      <c r="AQ133" s="82">
        <v>0</v>
      </c>
      <c r="AR133" s="82">
        <v>30800</v>
      </c>
      <c r="AS133" s="82">
        <v>0</v>
      </c>
      <c r="AT133" s="82">
        <v>44000</v>
      </c>
      <c r="AU133" s="82">
        <v>0</v>
      </c>
      <c r="AV133" s="82">
        <v>0</v>
      </c>
      <c r="AW133" s="82">
        <v>4400000</v>
      </c>
      <c r="AX133" s="82">
        <v>0</v>
      </c>
      <c r="AY133" s="82">
        <v>0</v>
      </c>
      <c r="AZ133" s="82">
        <v>0</v>
      </c>
      <c r="BA133" s="82">
        <v>0</v>
      </c>
      <c r="BB133" s="82">
        <v>0</v>
      </c>
      <c r="BC133" s="82">
        <v>0</v>
      </c>
      <c r="BD133" s="82">
        <v>0</v>
      </c>
      <c r="BE133" s="82">
        <v>0</v>
      </c>
      <c r="BF133" s="82">
        <v>0</v>
      </c>
      <c r="BG133" s="82">
        <v>0</v>
      </c>
      <c r="BH133" s="82">
        <v>0</v>
      </c>
      <c r="BI133" s="81"/>
      <c r="BJ133" s="81"/>
      <c r="BK133" s="81"/>
      <c r="BL133" s="81"/>
      <c r="BM133" s="81"/>
      <c r="BN133" s="81"/>
      <c r="BO133" s="81"/>
      <c r="BP133" s="81"/>
      <c r="BQ133" s="81"/>
      <c r="BR133" s="81"/>
      <c r="BS133" s="81"/>
      <c r="BT133" s="81"/>
      <c r="BU133" s="81" t="s">
        <v>85</v>
      </c>
      <c r="BV133" s="81" t="s">
        <v>85</v>
      </c>
      <c r="BW133" s="81" t="s">
        <v>85</v>
      </c>
      <c r="BX133" s="81"/>
      <c r="BY133" s="81"/>
      <c r="BZ133" s="81"/>
    </row>
    <row r="134" spans="1:78" s="88" customFormat="1" x14ac:dyDescent="0.25">
      <c r="A134" s="214"/>
      <c r="B134" s="81"/>
      <c r="C134" s="81" t="s">
        <v>310</v>
      </c>
      <c r="D134" s="81" t="s">
        <v>244</v>
      </c>
      <c r="E134" s="81"/>
      <c r="F134" s="81"/>
      <c r="G134" s="81"/>
      <c r="H134" s="81"/>
      <c r="I134" s="98">
        <v>42036</v>
      </c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2">
        <v>0</v>
      </c>
      <c r="Y134" s="82">
        <v>0</v>
      </c>
      <c r="Z134" s="82">
        <v>0</v>
      </c>
      <c r="AA134" s="82">
        <v>0</v>
      </c>
      <c r="AB134" s="82">
        <v>0</v>
      </c>
      <c r="AC134" s="82">
        <v>0</v>
      </c>
      <c r="AD134" s="82">
        <v>0</v>
      </c>
      <c r="AE134" s="82">
        <v>0</v>
      </c>
      <c r="AF134" s="82">
        <v>0</v>
      </c>
      <c r="AG134" s="82">
        <v>0</v>
      </c>
      <c r="AH134" s="82">
        <v>0</v>
      </c>
      <c r="AI134" s="82">
        <v>0</v>
      </c>
      <c r="AJ134" s="82">
        <v>0</v>
      </c>
      <c r="AK134" s="81"/>
      <c r="AL134" s="82">
        <v>0</v>
      </c>
      <c r="AM134" s="81"/>
      <c r="AN134" s="81"/>
      <c r="AO134" s="82">
        <v>0</v>
      </c>
      <c r="AP134" s="82">
        <v>5400000</v>
      </c>
      <c r="AQ134" s="82">
        <v>0</v>
      </c>
      <c r="AR134" s="82">
        <v>49230.77</v>
      </c>
      <c r="AS134" s="82">
        <v>300000</v>
      </c>
      <c r="AT134" s="82">
        <v>59117.65</v>
      </c>
      <c r="AU134" s="82">
        <v>100000</v>
      </c>
      <c r="AV134" s="82">
        <v>200000</v>
      </c>
      <c r="AW134" s="82">
        <v>0</v>
      </c>
      <c r="AX134" s="82">
        <v>600000</v>
      </c>
      <c r="AY134" s="82">
        <v>0</v>
      </c>
      <c r="AZ134" s="82">
        <v>0</v>
      </c>
      <c r="BA134" s="82">
        <v>0</v>
      </c>
      <c r="BB134" s="82">
        <v>0</v>
      </c>
      <c r="BC134" s="82">
        <v>0</v>
      </c>
      <c r="BD134" s="82">
        <v>1000000</v>
      </c>
      <c r="BE134" s="82">
        <v>0</v>
      </c>
      <c r="BF134" s="82">
        <v>0</v>
      </c>
      <c r="BG134" s="82">
        <v>0</v>
      </c>
      <c r="BH134" s="82">
        <v>0</v>
      </c>
      <c r="BI134" s="81"/>
      <c r="BJ134" s="81"/>
      <c r="BK134" s="81"/>
      <c r="BL134" s="81"/>
      <c r="BM134" s="81"/>
      <c r="BN134" s="81"/>
      <c r="BO134" s="81"/>
      <c r="BP134" s="81"/>
      <c r="BQ134" s="81"/>
      <c r="BR134" s="81"/>
      <c r="BS134" s="81"/>
      <c r="BT134" s="81"/>
      <c r="BU134" s="81"/>
      <c r="BV134" s="81"/>
      <c r="BW134" s="81"/>
      <c r="BX134" s="81"/>
      <c r="BY134" s="81"/>
      <c r="BZ134" s="81"/>
    </row>
    <row r="135" spans="1:78" s="88" customFormat="1" x14ac:dyDescent="0.25">
      <c r="A135" s="214"/>
      <c r="B135" s="81"/>
      <c r="C135" s="81" t="s">
        <v>311</v>
      </c>
      <c r="D135" s="81" t="s">
        <v>283</v>
      </c>
      <c r="E135" s="81" t="s">
        <v>480</v>
      </c>
      <c r="F135" s="81" t="s">
        <v>279</v>
      </c>
      <c r="G135" s="97" t="s">
        <v>94</v>
      </c>
      <c r="H135" s="81" t="s">
        <v>96</v>
      </c>
      <c r="I135" s="98">
        <v>42095</v>
      </c>
      <c r="J135" s="81" t="s">
        <v>126</v>
      </c>
      <c r="K135" s="98">
        <v>42095</v>
      </c>
      <c r="L135" s="98">
        <v>42095</v>
      </c>
      <c r="M135" s="66" t="s">
        <v>116</v>
      </c>
      <c r="N135" s="97" t="s">
        <v>121</v>
      </c>
      <c r="O135" s="97" t="s">
        <v>115</v>
      </c>
      <c r="P135" s="97" t="s">
        <v>5</v>
      </c>
      <c r="Q135" s="97" t="s">
        <v>6</v>
      </c>
      <c r="R135" s="97" t="s">
        <v>7</v>
      </c>
      <c r="S135" s="81" t="s">
        <v>319</v>
      </c>
      <c r="T135" s="81"/>
      <c r="U135" s="97" t="s">
        <v>312</v>
      </c>
      <c r="V135" s="97" t="s">
        <v>8</v>
      </c>
      <c r="W135" s="97" t="s">
        <v>9</v>
      </c>
      <c r="X135" s="82">
        <v>101000000</v>
      </c>
      <c r="Y135" s="82">
        <v>1000000</v>
      </c>
      <c r="Z135" s="82">
        <v>0</v>
      </c>
      <c r="AA135" s="82">
        <v>0</v>
      </c>
      <c r="AB135" s="82">
        <v>0</v>
      </c>
      <c r="AC135" s="82">
        <v>0</v>
      </c>
      <c r="AD135" s="82">
        <v>0</v>
      </c>
      <c r="AE135" s="82">
        <v>0</v>
      </c>
      <c r="AF135" s="82">
        <v>1000000</v>
      </c>
      <c r="AG135" s="82">
        <v>1000000</v>
      </c>
      <c r="AH135" s="82">
        <v>1000000</v>
      </c>
      <c r="AI135" s="82">
        <v>0</v>
      </c>
      <c r="AJ135" s="82">
        <v>0</v>
      </c>
      <c r="AK135" s="81"/>
      <c r="AL135" s="82">
        <v>0</v>
      </c>
      <c r="AM135" s="81"/>
      <c r="AN135" s="81"/>
      <c r="AO135" s="82">
        <v>8800000</v>
      </c>
      <c r="AP135" s="82">
        <v>100000</v>
      </c>
      <c r="AQ135" s="82">
        <v>0</v>
      </c>
      <c r="AR135" s="82">
        <v>0</v>
      </c>
      <c r="AS135" s="82">
        <v>100000</v>
      </c>
      <c r="AT135" s="82">
        <v>0</v>
      </c>
      <c r="AU135" s="82">
        <v>0</v>
      </c>
      <c r="AV135" s="82">
        <v>0</v>
      </c>
      <c r="AW135" s="82">
        <v>600000</v>
      </c>
      <c r="AX135" s="82">
        <v>0</v>
      </c>
      <c r="AY135" s="82">
        <v>0</v>
      </c>
      <c r="AZ135" s="82">
        <v>0</v>
      </c>
      <c r="BA135" s="82">
        <v>0</v>
      </c>
      <c r="BB135" s="82">
        <v>0</v>
      </c>
      <c r="BC135" s="82">
        <v>1000000</v>
      </c>
      <c r="BD135" s="82">
        <v>0</v>
      </c>
      <c r="BE135" s="82">
        <v>0</v>
      </c>
      <c r="BF135" s="82">
        <v>0</v>
      </c>
      <c r="BG135" s="82">
        <v>0</v>
      </c>
      <c r="BH135" s="82">
        <v>0</v>
      </c>
      <c r="BI135" s="81"/>
      <c r="BJ135" s="81"/>
      <c r="BK135" s="81"/>
      <c r="BL135" s="81"/>
      <c r="BM135" s="81"/>
      <c r="BN135" s="81"/>
      <c r="BO135" s="81"/>
      <c r="BP135" s="81"/>
      <c r="BQ135" s="81"/>
      <c r="BR135" s="81"/>
      <c r="BS135" s="81"/>
      <c r="BT135" s="81"/>
      <c r="BU135" s="81" t="s">
        <v>86</v>
      </c>
      <c r="BV135" s="81" t="s">
        <v>86</v>
      </c>
      <c r="BW135" s="81" t="s">
        <v>86</v>
      </c>
      <c r="BX135" s="81"/>
      <c r="BY135" s="81"/>
      <c r="BZ135" s="81"/>
    </row>
    <row r="136" spans="1:78" s="88" customFormat="1" x14ac:dyDescent="0.25">
      <c r="A136" s="214"/>
      <c r="B136" s="81"/>
      <c r="C136" s="81" t="s">
        <v>478</v>
      </c>
      <c r="D136" s="81" t="s">
        <v>244</v>
      </c>
      <c r="E136" s="81"/>
      <c r="F136" s="81"/>
      <c r="G136" s="81"/>
      <c r="H136" s="81"/>
      <c r="I136" s="98">
        <v>42036</v>
      </c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2">
        <v>0</v>
      </c>
      <c r="Y136" s="82">
        <v>0</v>
      </c>
      <c r="Z136" s="82">
        <v>0</v>
      </c>
      <c r="AA136" s="82">
        <v>0</v>
      </c>
      <c r="AB136" s="82">
        <v>0</v>
      </c>
      <c r="AC136" s="82">
        <v>0</v>
      </c>
      <c r="AD136" s="82">
        <v>0</v>
      </c>
      <c r="AE136" s="82">
        <v>0</v>
      </c>
      <c r="AF136" s="82">
        <v>0</v>
      </c>
      <c r="AG136" s="82">
        <v>0</v>
      </c>
      <c r="AH136" s="82">
        <v>0</v>
      </c>
      <c r="AI136" s="82">
        <v>0</v>
      </c>
      <c r="AJ136" s="82">
        <v>0</v>
      </c>
      <c r="AK136" s="81"/>
      <c r="AL136" s="82">
        <v>0</v>
      </c>
      <c r="AM136" s="81"/>
      <c r="AN136" s="81"/>
      <c r="AO136" s="82">
        <v>0</v>
      </c>
      <c r="AP136" s="82">
        <v>0</v>
      </c>
      <c r="AQ136" s="82">
        <v>0</v>
      </c>
      <c r="AR136" s="82">
        <v>49230.77</v>
      </c>
      <c r="AS136" s="82">
        <v>300000</v>
      </c>
      <c r="AT136" s="82">
        <v>59117.65</v>
      </c>
      <c r="AU136" s="82">
        <v>100000</v>
      </c>
      <c r="AV136" s="82">
        <v>200000</v>
      </c>
      <c r="AW136" s="82">
        <v>0</v>
      </c>
      <c r="AX136" s="82">
        <v>0</v>
      </c>
      <c r="AY136" s="82">
        <v>0</v>
      </c>
      <c r="AZ136" s="82">
        <v>0</v>
      </c>
      <c r="BA136" s="82">
        <v>0</v>
      </c>
      <c r="BB136" s="82">
        <v>0</v>
      </c>
      <c r="BC136" s="82">
        <v>0</v>
      </c>
      <c r="BD136" s="82">
        <v>0</v>
      </c>
      <c r="BE136" s="82">
        <v>0</v>
      </c>
      <c r="BF136" s="82">
        <v>0</v>
      </c>
      <c r="BG136" s="82">
        <v>0</v>
      </c>
      <c r="BH136" s="82">
        <v>0</v>
      </c>
      <c r="BI136" s="81"/>
      <c r="BJ136" s="81"/>
      <c r="BK136" s="81"/>
      <c r="BL136" s="81"/>
      <c r="BM136" s="81"/>
      <c r="BN136" s="81"/>
      <c r="BO136" s="81"/>
      <c r="BP136" s="81"/>
      <c r="BQ136" s="81"/>
      <c r="BR136" s="81"/>
      <c r="BS136" s="81"/>
      <c r="BT136" s="81"/>
      <c r="BU136" s="81"/>
      <c r="BV136" s="81"/>
      <c r="BW136" s="81"/>
      <c r="BX136" s="81"/>
      <c r="BY136" s="81"/>
      <c r="BZ136" s="81"/>
    </row>
    <row r="137" spans="1:78" s="88" customFormat="1" x14ac:dyDescent="0.25">
      <c r="A137" s="214"/>
      <c r="B137" s="81"/>
      <c r="C137" s="81" t="s">
        <v>479</v>
      </c>
      <c r="D137" s="81" t="s">
        <v>257</v>
      </c>
      <c r="E137" s="81"/>
      <c r="F137" s="81"/>
      <c r="G137" s="81"/>
      <c r="H137" s="81"/>
      <c r="I137" s="98">
        <v>42064</v>
      </c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2">
        <v>0</v>
      </c>
      <c r="Y137" s="82">
        <v>0</v>
      </c>
      <c r="Z137" s="82">
        <v>0</v>
      </c>
      <c r="AA137" s="82">
        <v>0</v>
      </c>
      <c r="AB137" s="82">
        <v>0</v>
      </c>
      <c r="AC137" s="82">
        <v>0</v>
      </c>
      <c r="AD137" s="82">
        <v>0</v>
      </c>
      <c r="AE137" s="82">
        <v>0</v>
      </c>
      <c r="AF137" s="82">
        <v>0</v>
      </c>
      <c r="AG137" s="82">
        <v>0</v>
      </c>
      <c r="AH137" s="82">
        <v>0</v>
      </c>
      <c r="AI137" s="82">
        <v>0</v>
      </c>
      <c r="AJ137" s="82">
        <v>0</v>
      </c>
      <c r="AK137" s="81"/>
      <c r="AL137" s="82">
        <v>0</v>
      </c>
      <c r="AM137" s="81"/>
      <c r="AN137" s="81"/>
      <c r="AO137" s="82">
        <v>0</v>
      </c>
      <c r="AP137" s="82">
        <v>0</v>
      </c>
      <c r="AQ137" s="82">
        <v>0</v>
      </c>
      <c r="AR137" s="82">
        <v>30800</v>
      </c>
      <c r="AS137" s="82">
        <v>0</v>
      </c>
      <c r="AT137" s="82">
        <v>44000</v>
      </c>
      <c r="AU137" s="82">
        <v>0</v>
      </c>
      <c r="AV137" s="82">
        <v>0</v>
      </c>
      <c r="AW137" s="82">
        <v>4400000</v>
      </c>
      <c r="AX137" s="82">
        <v>0</v>
      </c>
      <c r="AY137" s="82">
        <v>0</v>
      </c>
      <c r="AZ137" s="82">
        <v>0</v>
      </c>
      <c r="BA137" s="82">
        <v>0</v>
      </c>
      <c r="BB137" s="82">
        <v>0</v>
      </c>
      <c r="BC137" s="82">
        <v>0</v>
      </c>
      <c r="BD137" s="82">
        <v>0</v>
      </c>
      <c r="BE137" s="82">
        <v>0</v>
      </c>
      <c r="BF137" s="82">
        <v>0</v>
      </c>
      <c r="BG137" s="82">
        <v>0</v>
      </c>
      <c r="BH137" s="82">
        <v>0</v>
      </c>
      <c r="BI137" s="81"/>
      <c r="BJ137" s="81"/>
      <c r="BK137" s="81"/>
      <c r="BL137" s="81"/>
      <c r="BM137" s="81"/>
      <c r="BN137" s="81"/>
      <c r="BO137" s="81"/>
      <c r="BP137" s="81"/>
      <c r="BQ137" s="81"/>
      <c r="BR137" s="81"/>
      <c r="BS137" s="81"/>
      <c r="BT137" s="81"/>
      <c r="BU137" s="81"/>
      <c r="BV137" s="81"/>
      <c r="BW137" s="81"/>
      <c r="BX137" s="81"/>
      <c r="BY137" s="81"/>
      <c r="BZ137" s="81"/>
    </row>
    <row r="138" spans="1:78" s="88" customFormat="1" x14ac:dyDescent="0.25">
      <c r="A138" s="214"/>
      <c r="B138" s="81"/>
      <c r="C138" s="81" t="s">
        <v>313</v>
      </c>
      <c r="D138" s="81" t="s">
        <v>287</v>
      </c>
      <c r="E138" s="81"/>
      <c r="F138" s="81"/>
      <c r="G138" s="81"/>
      <c r="H138" s="81"/>
      <c r="I138" s="98">
        <v>42036</v>
      </c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2">
        <v>101000000</v>
      </c>
      <c r="Y138" s="82">
        <v>0</v>
      </c>
      <c r="Z138" s="82">
        <v>0</v>
      </c>
      <c r="AA138" s="82">
        <v>0</v>
      </c>
      <c r="AB138" s="82">
        <v>0</v>
      </c>
      <c r="AC138" s="82">
        <v>0</v>
      </c>
      <c r="AD138" s="82">
        <v>0</v>
      </c>
      <c r="AE138" s="82">
        <v>0</v>
      </c>
      <c r="AF138" s="82">
        <v>0</v>
      </c>
      <c r="AG138" s="82">
        <v>0</v>
      </c>
      <c r="AH138" s="82">
        <v>0</v>
      </c>
      <c r="AI138" s="82">
        <v>0</v>
      </c>
      <c r="AJ138" s="82">
        <v>225000</v>
      </c>
      <c r="AK138" s="81" t="s">
        <v>306</v>
      </c>
      <c r="AL138" s="82">
        <v>125000</v>
      </c>
      <c r="AM138" s="81"/>
      <c r="AN138" s="81"/>
      <c r="AO138" s="82">
        <v>10000000</v>
      </c>
      <c r="AP138" s="82">
        <v>0</v>
      </c>
      <c r="AQ138" s="82">
        <v>0</v>
      </c>
      <c r="AR138" s="82">
        <v>0</v>
      </c>
      <c r="AS138" s="82">
        <v>0</v>
      </c>
      <c r="AT138" s="82">
        <v>0</v>
      </c>
      <c r="AU138" s="82">
        <v>225000</v>
      </c>
      <c r="AV138" s="82">
        <v>325000</v>
      </c>
      <c r="AW138" s="82">
        <v>0</v>
      </c>
      <c r="AX138" s="82">
        <v>0</v>
      </c>
      <c r="AY138" s="82">
        <v>0</v>
      </c>
      <c r="AZ138" s="82">
        <v>0</v>
      </c>
      <c r="BA138" s="82">
        <v>0</v>
      </c>
      <c r="BB138" s="82">
        <v>0</v>
      </c>
      <c r="BC138" s="82">
        <v>0</v>
      </c>
      <c r="BD138" s="82">
        <v>0</v>
      </c>
      <c r="BE138" s="82">
        <v>0</v>
      </c>
      <c r="BF138" s="82">
        <v>0</v>
      </c>
      <c r="BG138" s="82">
        <v>0</v>
      </c>
      <c r="BH138" s="82">
        <v>0</v>
      </c>
      <c r="BI138" s="81"/>
      <c r="BJ138" s="81"/>
      <c r="BK138" s="81"/>
      <c r="BL138" s="81"/>
      <c r="BM138" s="81"/>
      <c r="BN138" s="81"/>
      <c r="BO138" s="81"/>
      <c r="BP138" s="81"/>
      <c r="BQ138" s="81"/>
      <c r="BR138" s="81"/>
      <c r="BS138" s="81"/>
      <c r="BT138" s="81"/>
      <c r="BU138" s="81" t="s">
        <v>86</v>
      </c>
      <c r="BV138" s="81" t="s">
        <v>86</v>
      </c>
      <c r="BW138" s="81" t="s">
        <v>86</v>
      </c>
      <c r="BX138" s="81"/>
      <c r="BY138" s="81"/>
      <c r="BZ138" s="81"/>
    </row>
    <row r="139" spans="1:78" s="88" customFormat="1" x14ac:dyDescent="0.25">
      <c r="A139" s="214"/>
      <c r="B139" s="81"/>
      <c r="C139" s="81" t="s">
        <v>314</v>
      </c>
      <c r="D139" s="81" t="s">
        <v>257</v>
      </c>
      <c r="E139" s="81"/>
      <c r="F139" s="81"/>
      <c r="G139" s="81"/>
      <c r="H139" s="81"/>
      <c r="I139" s="98">
        <v>42064</v>
      </c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2">
        <v>0</v>
      </c>
      <c r="Y139" s="82">
        <v>0</v>
      </c>
      <c r="Z139" s="82">
        <v>0</v>
      </c>
      <c r="AA139" s="82">
        <v>0</v>
      </c>
      <c r="AB139" s="82">
        <v>0</v>
      </c>
      <c r="AC139" s="82">
        <v>0</v>
      </c>
      <c r="AD139" s="82">
        <v>0</v>
      </c>
      <c r="AE139" s="82">
        <v>0</v>
      </c>
      <c r="AF139" s="82">
        <v>0</v>
      </c>
      <c r="AG139" s="82">
        <v>0</v>
      </c>
      <c r="AH139" s="82">
        <v>0</v>
      </c>
      <c r="AI139" s="82">
        <v>0</v>
      </c>
      <c r="AJ139" s="82">
        <v>0</v>
      </c>
      <c r="AK139" s="81"/>
      <c r="AL139" s="82">
        <v>0</v>
      </c>
      <c r="AM139" s="81"/>
      <c r="AN139" s="81"/>
      <c r="AO139" s="82">
        <v>0</v>
      </c>
      <c r="AP139" s="82">
        <v>0</v>
      </c>
      <c r="AQ139" s="82">
        <v>0</v>
      </c>
      <c r="AR139" s="82">
        <v>30800</v>
      </c>
      <c r="AS139" s="82">
        <v>0</v>
      </c>
      <c r="AT139" s="82">
        <v>44000</v>
      </c>
      <c r="AU139" s="82">
        <v>0</v>
      </c>
      <c r="AV139" s="82">
        <v>0</v>
      </c>
      <c r="AW139" s="82">
        <v>4400000</v>
      </c>
      <c r="AX139" s="82">
        <v>0</v>
      </c>
      <c r="AY139" s="82">
        <v>0</v>
      </c>
      <c r="AZ139" s="82">
        <v>0</v>
      </c>
      <c r="BA139" s="82">
        <v>0</v>
      </c>
      <c r="BB139" s="82">
        <v>0</v>
      </c>
      <c r="BC139" s="82">
        <v>0</v>
      </c>
      <c r="BD139" s="82">
        <v>0</v>
      </c>
      <c r="BE139" s="82">
        <v>0</v>
      </c>
      <c r="BF139" s="82">
        <v>0</v>
      </c>
      <c r="BG139" s="82">
        <v>0</v>
      </c>
      <c r="BH139" s="82">
        <v>0</v>
      </c>
      <c r="BI139" s="81"/>
      <c r="BJ139" s="81"/>
      <c r="BK139" s="81"/>
      <c r="BL139" s="81"/>
      <c r="BM139" s="81"/>
      <c r="BN139" s="81"/>
      <c r="BO139" s="81"/>
      <c r="BP139" s="81"/>
      <c r="BQ139" s="81"/>
      <c r="BR139" s="81"/>
      <c r="BS139" s="81"/>
      <c r="BT139" s="81"/>
      <c r="BU139" s="81"/>
      <c r="BV139" s="81"/>
      <c r="BW139" s="81"/>
      <c r="BX139" s="81"/>
      <c r="BY139" s="81"/>
      <c r="BZ139" s="81"/>
    </row>
    <row r="140" spans="1:78" s="88" customFormat="1" x14ac:dyDescent="0.25">
      <c r="A140" s="214"/>
      <c r="B140" s="81"/>
      <c r="C140" s="81" t="s">
        <v>315</v>
      </c>
      <c r="D140" s="81" t="s">
        <v>253</v>
      </c>
      <c r="E140" s="81"/>
      <c r="F140" s="81"/>
      <c r="G140" s="81"/>
      <c r="H140" s="81"/>
      <c r="I140" s="98">
        <v>42095</v>
      </c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2">
        <v>0</v>
      </c>
      <c r="Y140" s="82">
        <v>0</v>
      </c>
      <c r="Z140" s="82">
        <v>0</v>
      </c>
      <c r="AA140" s="82">
        <v>0</v>
      </c>
      <c r="AB140" s="82">
        <v>0</v>
      </c>
      <c r="AC140" s="82">
        <v>0</v>
      </c>
      <c r="AD140" s="82">
        <v>0</v>
      </c>
      <c r="AE140" s="82">
        <v>0</v>
      </c>
      <c r="AF140" s="82">
        <v>0</v>
      </c>
      <c r="AG140" s="82">
        <v>0</v>
      </c>
      <c r="AH140" s="82">
        <v>0</v>
      </c>
      <c r="AI140" s="82">
        <v>0</v>
      </c>
      <c r="AJ140" s="82">
        <v>0</v>
      </c>
      <c r="AK140" s="81"/>
      <c r="AL140" s="82">
        <v>0</v>
      </c>
      <c r="AM140" s="81"/>
      <c r="AN140" s="81"/>
      <c r="AO140" s="82">
        <v>8800000</v>
      </c>
      <c r="AP140" s="82">
        <v>100000</v>
      </c>
      <c r="AQ140" s="82">
        <v>0</v>
      </c>
      <c r="AR140" s="82">
        <v>0</v>
      </c>
      <c r="AS140" s="82">
        <v>100000</v>
      </c>
      <c r="AT140" s="82">
        <v>0</v>
      </c>
      <c r="AU140" s="82">
        <v>0</v>
      </c>
      <c r="AV140" s="82">
        <v>0</v>
      </c>
      <c r="AW140" s="82">
        <v>600000</v>
      </c>
      <c r="AX140" s="82">
        <v>0</v>
      </c>
      <c r="AY140" s="82">
        <v>0</v>
      </c>
      <c r="AZ140" s="82">
        <v>0</v>
      </c>
      <c r="BA140" s="82">
        <v>0</v>
      </c>
      <c r="BB140" s="82">
        <v>0</v>
      </c>
      <c r="BC140" s="82">
        <v>1000000</v>
      </c>
      <c r="BD140" s="82">
        <v>0</v>
      </c>
      <c r="BE140" s="82">
        <v>0</v>
      </c>
      <c r="BF140" s="82">
        <v>0</v>
      </c>
      <c r="BG140" s="82">
        <v>0</v>
      </c>
      <c r="BH140" s="82">
        <v>0</v>
      </c>
      <c r="BI140" s="81"/>
      <c r="BJ140" s="81"/>
      <c r="BK140" s="81"/>
      <c r="BL140" s="81"/>
      <c r="BM140" s="81"/>
      <c r="BN140" s="81"/>
      <c r="BO140" s="81"/>
      <c r="BP140" s="81"/>
      <c r="BQ140" s="81"/>
      <c r="BR140" s="81"/>
      <c r="BS140" s="81"/>
      <c r="BT140" s="81"/>
      <c r="BU140" s="81"/>
      <c r="BV140" s="81"/>
      <c r="BW140" s="81"/>
      <c r="BX140" s="81"/>
      <c r="BY140" s="81"/>
      <c r="BZ140" s="81"/>
    </row>
    <row r="141" spans="1:78" s="88" customFormat="1" x14ac:dyDescent="0.25">
      <c r="A141" s="214"/>
      <c r="B141" s="81"/>
      <c r="C141" s="81" t="s">
        <v>316</v>
      </c>
      <c r="D141" s="81" t="s">
        <v>268</v>
      </c>
      <c r="E141" s="81"/>
      <c r="F141" s="81"/>
      <c r="G141" s="81"/>
      <c r="H141" s="81"/>
      <c r="I141" s="98">
        <v>42064</v>
      </c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9">
        <v>110000000</v>
      </c>
      <c r="Y141" s="82">
        <v>0</v>
      </c>
      <c r="Z141" s="89">
        <v>50000</v>
      </c>
      <c r="AA141" s="89">
        <v>150000</v>
      </c>
      <c r="AB141" s="89">
        <v>5000000</v>
      </c>
      <c r="AC141" s="82">
        <v>0</v>
      </c>
      <c r="AD141" s="82">
        <v>0</v>
      </c>
      <c r="AE141" s="82">
        <v>0</v>
      </c>
      <c r="AF141" s="82">
        <v>0</v>
      </c>
      <c r="AG141" s="82">
        <v>0</v>
      </c>
      <c r="AH141" s="82">
        <v>0</v>
      </c>
      <c r="AI141" s="82">
        <v>0</v>
      </c>
      <c r="AJ141" s="82">
        <v>0</v>
      </c>
      <c r="AK141" s="81"/>
      <c r="AL141" s="82">
        <v>0</v>
      </c>
      <c r="AM141" s="81"/>
      <c r="AN141" s="81"/>
      <c r="AO141" s="82">
        <v>1200000</v>
      </c>
      <c r="AP141" s="82">
        <v>0</v>
      </c>
      <c r="AQ141" s="82">
        <v>4545.45</v>
      </c>
      <c r="AR141" s="82">
        <v>13636.37</v>
      </c>
      <c r="AS141" s="82">
        <v>0</v>
      </c>
      <c r="AT141" s="82">
        <v>0</v>
      </c>
      <c r="AU141" s="82">
        <v>0</v>
      </c>
      <c r="AV141" s="82">
        <v>0</v>
      </c>
      <c r="AW141" s="82">
        <v>4400000</v>
      </c>
      <c r="AX141" s="82">
        <v>0</v>
      </c>
      <c r="AY141" s="82">
        <v>0</v>
      </c>
      <c r="AZ141" s="82">
        <v>0</v>
      </c>
      <c r="BA141" s="82">
        <v>0</v>
      </c>
      <c r="BB141" s="82">
        <v>0</v>
      </c>
      <c r="BC141" s="82">
        <v>0</v>
      </c>
      <c r="BD141" s="82">
        <v>0</v>
      </c>
      <c r="BE141" s="82">
        <v>0</v>
      </c>
      <c r="BF141" s="82">
        <v>0</v>
      </c>
      <c r="BG141" s="82">
        <v>0</v>
      </c>
      <c r="BH141" s="82">
        <v>0</v>
      </c>
      <c r="BI141" s="81"/>
      <c r="BJ141" s="81"/>
      <c r="BK141" s="81"/>
      <c r="BL141" s="81"/>
      <c r="BM141" s="81"/>
      <c r="BN141" s="81"/>
      <c r="BO141" s="81"/>
      <c r="BP141" s="81"/>
      <c r="BQ141" s="81"/>
      <c r="BR141" s="81"/>
      <c r="BS141" s="81"/>
      <c r="BT141" s="81"/>
      <c r="BU141" s="81" t="s">
        <v>86</v>
      </c>
      <c r="BV141" s="81" t="s">
        <v>86</v>
      </c>
      <c r="BW141" s="81" t="s">
        <v>85</v>
      </c>
      <c r="BX141" s="81"/>
      <c r="BY141" s="81"/>
      <c r="BZ141" s="81"/>
    </row>
    <row r="142" spans="1:78" s="88" customFormat="1" x14ac:dyDescent="0.25">
      <c r="A142" s="214"/>
      <c r="B142" s="81"/>
      <c r="C142" s="81" t="s">
        <v>317</v>
      </c>
      <c r="D142" s="241" t="s">
        <v>244</v>
      </c>
      <c r="E142" s="81"/>
      <c r="F142" s="81"/>
      <c r="G142" s="81"/>
      <c r="H142" s="81"/>
      <c r="I142" s="98">
        <v>42036</v>
      </c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2">
        <v>0</v>
      </c>
      <c r="Y142" s="82">
        <v>0</v>
      </c>
      <c r="Z142" s="82">
        <v>0</v>
      </c>
      <c r="AA142" s="82">
        <v>0</v>
      </c>
      <c r="AB142" s="82">
        <v>0</v>
      </c>
      <c r="AC142" s="82">
        <v>0</v>
      </c>
      <c r="AD142" s="82">
        <v>0</v>
      </c>
      <c r="AE142" s="82">
        <v>0</v>
      </c>
      <c r="AF142" s="82">
        <v>0</v>
      </c>
      <c r="AG142" s="82">
        <v>0</v>
      </c>
      <c r="AH142" s="82">
        <v>0</v>
      </c>
      <c r="AI142" s="82">
        <v>0</v>
      </c>
      <c r="AJ142" s="82">
        <v>0</v>
      </c>
      <c r="AK142" s="81"/>
      <c r="AL142" s="82">
        <v>0</v>
      </c>
      <c r="AM142" s="81"/>
      <c r="AN142" s="81"/>
      <c r="AO142" s="82">
        <v>10000000</v>
      </c>
      <c r="AP142" s="82">
        <v>0</v>
      </c>
      <c r="AQ142" s="82">
        <v>0</v>
      </c>
      <c r="AR142" s="82">
        <v>0</v>
      </c>
      <c r="AS142" s="82">
        <v>0</v>
      </c>
      <c r="AT142" s="82">
        <v>0</v>
      </c>
      <c r="AU142" s="82">
        <v>225000</v>
      </c>
      <c r="AV142" s="82">
        <v>325000</v>
      </c>
      <c r="AW142" s="82">
        <v>0</v>
      </c>
      <c r="AX142" s="82">
        <v>0</v>
      </c>
      <c r="AY142" s="82">
        <v>0</v>
      </c>
      <c r="AZ142" s="82">
        <v>0</v>
      </c>
      <c r="BA142" s="82">
        <v>0</v>
      </c>
      <c r="BB142" s="82">
        <v>0</v>
      </c>
      <c r="BC142" s="82">
        <v>0</v>
      </c>
      <c r="BD142" s="82">
        <v>0</v>
      </c>
      <c r="BE142" s="82">
        <v>0</v>
      </c>
      <c r="BF142" s="82">
        <v>0</v>
      </c>
      <c r="BG142" s="82">
        <v>0</v>
      </c>
      <c r="BH142" s="82">
        <v>0</v>
      </c>
      <c r="BI142" s="81"/>
      <c r="BJ142" s="81"/>
      <c r="BK142" s="81"/>
      <c r="BL142" s="81"/>
      <c r="BM142" s="81"/>
      <c r="BN142" s="81"/>
      <c r="BO142" s="81"/>
      <c r="BP142" s="81"/>
      <c r="BQ142" s="81"/>
      <c r="BR142" s="81"/>
      <c r="BS142" s="81"/>
      <c r="BT142" s="81"/>
      <c r="BU142" s="81"/>
      <c r="BV142" s="81"/>
      <c r="BW142" s="81"/>
      <c r="BX142" s="81"/>
      <c r="BY142" s="81"/>
      <c r="BZ142" s="81"/>
    </row>
    <row r="143" spans="1:78" s="92" customFormat="1" ht="15.75" thickBot="1" x14ac:dyDescent="0.3">
      <c r="A143" s="215"/>
      <c r="B143" s="90"/>
      <c r="C143" s="90" t="s">
        <v>318</v>
      </c>
      <c r="D143" s="90" t="s">
        <v>253</v>
      </c>
      <c r="E143" s="90"/>
      <c r="F143" s="90"/>
      <c r="G143" s="90"/>
      <c r="H143" s="90"/>
      <c r="I143" s="100">
        <v>42095</v>
      </c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1">
        <v>0</v>
      </c>
      <c r="Y143" s="91">
        <v>0</v>
      </c>
      <c r="Z143" s="91">
        <v>0</v>
      </c>
      <c r="AA143" s="91">
        <v>0</v>
      </c>
      <c r="AB143" s="91">
        <v>0</v>
      </c>
      <c r="AC143" s="91">
        <v>0</v>
      </c>
      <c r="AD143" s="91">
        <v>0</v>
      </c>
      <c r="AE143" s="91">
        <v>0</v>
      </c>
      <c r="AF143" s="91">
        <v>0</v>
      </c>
      <c r="AG143" s="91">
        <v>0</v>
      </c>
      <c r="AH143" s="91">
        <v>0</v>
      </c>
      <c r="AI143" s="91">
        <v>0</v>
      </c>
      <c r="AJ143" s="91">
        <v>0</v>
      </c>
      <c r="AK143" s="90"/>
      <c r="AL143" s="91">
        <v>0</v>
      </c>
      <c r="AM143" s="90"/>
      <c r="AN143" s="90"/>
      <c r="AO143" s="91">
        <v>8800000</v>
      </c>
      <c r="AP143" s="91">
        <v>0</v>
      </c>
      <c r="AQ143" s="91">
        <v>0</v>
      </c>
      <c r="AR143" s="91">
        <v>0</v>
      </c>
      <c r="AS143" s="91">
        <v>0</v>
      </c>
      <c r="AT143" s="91">
        <v>0</v>
      </c>
      <c r="AU143" s="91">
        <v>0</v>
      </c>
      <c r="AV143" s="91">
        <v>0</v>
      </c>
      <c r="AW143" s="91">
        <v>600000</v>
      </c>
      <c r="AX143" s="91">
        <v>0</v>
      </c>
      <c r="AY143" s="91">
        <v>0</v>
      </c>
      <c r="AZ143" s="91">
        <v>0</v>
      </c>
      <c r="BA143" s="91">
        <v>0</v>
      </c>
      <c r="BB143" s="91">
        <v>0</v>
      </c>
      <c r="BC143" s="91">
        <v>1000000</v>
      </c>
      <c r="BD143" s="91">
        <v>0</v>
      </c>
      <c r="BE143" s="91">
        <v>0</v>
      </c>
      <c r="BF143" s="91">
        <v>0</v>
      </c>
      <c r="BG143" s="91">
        <v>0</v>
      </c>
      <c r="BH143" s="91">
        <v>0</v>
      </c>
      <c r="BI143" s="90"/>
      <c r="BJ143" s="90"/>
      <c r="BK143" s="90"/>
      <c r="BL143" s="90"/>
      <c r="BM143" s="90"/>
      <c r="BN143" s="90"/>
      <c r="BO143" s="90"/>
      <c r="BP143" s="90"/>
      <c r="BQ143" s="90"/>
      <c r="BR143" s="90"/>
      <c r="BS143" s="90"/>
      <c r="BT143" s="90"/>
      <c r="BU143" s="90"/>
      <c r="BV143" s="90"/>
      <c r="BW143" s="90"/>
      <c r="BX143" s="90"/>
      <c r="BY143" s="90"/>
      <c r="BZ143" s="90"/>
    </row>
    <row r="144" spans="1:78" s="265" customFormat="1" x14ac:dyDescent="0.25">
      <c r="A144" s="264"/>
      <c r="B144" s="264"/>
      <c r="C144" s="264"/>
      <c r="D144" s="264"/>
      <c r="E144" s="264"/>
      <c r="F144" s="264"/>
      <c r="G144" s="264"/>
      <c r="H144" s="264"/>
      <c r="I144" s="264"/>
      <c r="J144" s="264"/>
      <c r="K144" s="264"/>
      <c r="L144" s="264"/>
      <c r="M144" s="264"/>
      <c r="N144" s="264"/>
      <c r="O144" s="264"/>
      <c r="P144" s="264"/>
      <c r="Q144" s="264"/>
      <c r="R144" s="264"/>
      <c r="S144" s="264"/>
      <c r="T144" s="264"/>
      <c r="U144" s="264"/>
      <c r="V144" s="264"/>
      <c r="W144" s="264"/>
      <c r="X144" s="264"/>
      <c r="Y144" s="264"/>
      <c r="Z144" s="264"/>
      <c r="AA144" s="264"/>
      <c r="AB144" s="264"/>
      <c r="AC144" s="264"/>
      <c r="AD144" s="264"/>
      <c r="AE144" s="264"/>
      <c r="AF144" s="264"/>
      <c r="AG144" s="264"/>
      <c r="AH144" s="264"/>
      <c r="AI144" s="264"/>
      <c r="AJ144" s="264"/>
      <c r="AK144" s="264"/>
      <c r="AL144" s="264"/>
      <c r="AM144" s="264"/>
      <c r="AN144" s="264"/>
      <c r="AO144" s="264"/>
      <c r="AP144" s="264"/>
      <c r="AQ144" s="264"/>
      <c r="AR144" s="264"/>
      <c r="AS144" s="264"/>
      <c r="AT144" s="264"/>
      <c r="AU144" s="264"/>
      <c r="AV144" s="264"/>
      <c r="AW144" s="264"/>
      <c r="AX144" s="264"/>
      <c r="AY144" s="264"/>
      <c r="AZ144" s="264"/>
      <c r="BA144" s="264"/>
      <c r="BB144" s="264"/>
      <c r="BC144" s="264"/>
      <c r="BD144" s="264"/>
      <c r="BE144" s="264"/>
      <c r="BF144" s="264"/>
      <c r="BG144" s="264"/>
      <c r="BH144" s="264"/>
      <c r="BI144" s="264"/>
      <c r="BJ144" s="264"/>
      <c r="BK144" s="264"/>
      <c r="BL144" s="264"/>
      <c r="BM144" s="264"/>
      <c r="BN144" s="264"/>
      <c r="BO144" s="264"/>
      <c r="BP144" s="264"/>
      <c r="BQ144" s="264"/>
      <c r="BR144" s="264"/>
      <c r="BS144" s="264"/>
      <c r="BT144" s="264"/>
      <c r="BU144" s="264"/>
      <c r="BV144" s="264"/>
      <c r="BW144" s="264"/>
      <c r="BX144" s="264"/>
      <c r="BY144" s="264"/>
      <c r="BZ144" s="264"/>
    </row>
    <row r="145" spans="1:78" s="265" customFormat="1" ht="15.75" thickBot="1" x14ac:dyDescent="0.3">
      <c r="A145" s="266"/>
      <c r="B145" s="266"/>
      <c r="C145" s="266"/>
      <c r="D145" s="266"/>
      <c r="E145" s="266"/>
      <c r="F145" s="266"/>
      <c r="G145" s="266"/>
      <c r="H145" s="266"/>
      <c r="I145" s="266"/>
      <c r="J145" s="266"/>
      <c r="K145" s="266"/>
      <c r="L145" s="266"/>
      <c r="M145" s="266"/>
      <c r="N145" s="266"/>
      <c r="O145" s="266"/>
      <c r="P145" s="266"/>
      <c r="Q145" s="266"/>
      <c r="R145" s="266"/>
      <c r="S145" s="266"/>
      <c r="T145" s="266"/>
      <c r="U145" s="266"/>
      <c r="V145" s="266"/>
      <c r="W145" s="266"/>
      <c r="X145" s="266"/>
      <c r="Y145" s="266"/>
      <c r="Z145" s="266"/>
      <c r="AA145" s="266"/>
      <c r="AB145" s="266"/>
      <c r="AC145" s="266"/>
      <c r="AD145" s="266"/>
      <c r="AE145" s="266"/>
      <c r="AF145" s="266"/>
      <c r="AG145" s="266"/>
      <c r="AH145" s="266"/>
      <c r="AI145" s="266"/>
      <c r="AJ145" s="266"/>
      <c r="AK145" s="266"/>
      <c r="AL145" s="266"/>
      <c r="AM145" s="266"/>
      <c r="AN145" s="266"/>
      <c r="AO145" s="266"/>
      <c r="AP145" s="266"/>
      <c r="AQ145" s="266"/>
      <c r="AR145" s="266"/>
      <c r="AS145" s="266"/>
      <c r="AT145" s="266"/>
      <c r="AU145" s="266"/>
      <c r="AV145" s="266"/>
      <c r="AW145" s="266"/>
      <c r="AX145" s="266"/>
      <c r="AY145" s="266"/>
      <c r="AZ145" s="266"/>
      <c r="BA145" s="266"/>
      <c r="BB145" s="266"/>
      <c r="BC145" s="266"/>
      <c r="BD145" s="266"/>
      <c r="BE145" s="266"/>
      <c r="BF145" s="266"/>
      <c r="BG145" s="266"/>
      <c r="BH145" s="266"/>
      <c r="BI145" s="266"/>
      <c r="BJ145" s="266"/>
      <c r="BK145" s="266"/>
      <c r="BL145" s="266"/>
      <c r="BM145" s="266"/>
      <c r="BN145" s="266"/>
      <c r="BO145" s="266"/>
      <c r="BP145" s="266"/>
      <c r="BQ145" s="266"/>
      <c r="BR145" s="266"/>
      <c r="BS145" s="266"/>
      <c r="BT145" s="266"/>
      <c r="BU145" s="266"/>
      <c r="BV145" s="266"/>
      <c r="BW145" s="266"/>
      <c r="BX145" s="266"/>
      <c r="BY145" s="266"/>
      <c r="BZ145" s="266"/>
    </row>
    <row r="146" spans="1:78" s="86" customFormat="1" x14ac:dyDescent="0.25">
      <c r="A146" s="211">
        <v>17</v>
      </c>
      <c r="B146" s="83" t="s">
        <v>321</v>
      </c>
      <c r="C146" s="83" t="s">
        <v>322</v>
      </c>
      <c r="D146" s="83" t="s">
        <v>240</v>
      </c>
      <c r="E146" s="83" t="s">
        <v>597</v>
      </c>
      <c r="F146" s="85" t="s">
        <v>0</v>
      </c>
      <c r="G146" s="83" t="s">
        <v>64</v>
      </c>
      <c r="H146" s="83" t="s">
        <v>80</v>
      </c>
      <c r="I146" s="79">
        <v>42036</v>
      </c>
      <c r="J146" s="83" t="s">
        <v>126</v>
      </c>
      <c r="K146" s="79">
        <v>42036</v>
      </c>
      <c r="L146" s="79">
        <v>42036</v>
      </c>
      <c r="M146" s="79" t="s">
        <v>116</v>
      </c>
      <c r="N146" s="95" t="s">
        <v>121</v>
      </c>
      <c r="O146" s="95" t="s">
        <v>115</v>
      </c>
      <c r="P146" s="95" t="s">
        <v>5</v>
      </c>
      <c r="Q146" s="95" t="s">
        <v>6</v>
      </c>
      <c r="R146" s="95" t="s">
        <v>7</v>
      </c>
      <c r="S146" s="83"/>
      <c r="T146" s="83"/>
      <c r="U146" s="95" t="s">
        <v>10</v>
      </c>
      <c r="V146" s="95" t="s">
        <v>8</v>
      </c>
      <c r="W146" s="95" t="s">
        <v>9</v>
      </c>
      <c r="X146" s="84">
        <v>1000000</v>
      </c>
      <c r="Y146" s="84">
        <v>0</v>
      </c>
      <c r="Z146" s="84">
        <v>5000000</v>
      </c>
      <c r="AA146" s="84">
        <v>0</v>
      </c>
      <c r="AB146" s="84">
        <v>0</v>
      </c>
      <c r="AC146" s="84">
        <v>0</v>
      </c>
      <c r="AD146" s="84">
        <v>0</v>
      </c>
      <c r="AE146" s="84">
        <v>0</v>
      </c>
      <c r="AF146" s="84">
        <v>0</v>
      </c>
      <c r="AG146" s="84">
        <v>0</v>
      </c>
      <c r="AH146" s="84">
        <v>0</v>
      </c>
      <c r="AI146" s="84">
        <v>0</v>
      </c>
      <c r="AJ146" s="84">
        <v>0</v>
      </c>
      <c r="AK146" s="84">
        <v>0</v>
      </c>
      <c r="AL146" s="84">
        <v>0</v>
      </c>
      <c r="AM146" s="84">
        <v>0</v>
      </c>
      <c r="AN146" s="84">
        <v>0</v>
      </c>
      <c r="AO146" s="84">
        <v>100000</v>
      </c>
      <c r="AP146" s="84">
        <v>0</v>
      </c>
      <c r="AQ146" s="84">
        <v>500000</v>
      </c>
      <c r="AR146" s="84">
        <v>0</v>
      </c>
      <c r="AS146" s="84">
        <v>0</v>
      </c>
      <c r="AT146" s="84">
        <v>0</v>
      </c>
      <c r="AU146" s="84">
        <v>0</v>
      </c>
      <c r="AV146" s="84">
        <v>0</v>
      </c>
      <c r="AW146" s="83"/>
      <c r="AX146" s="83"/>
      <c r="AY146" s="83"/>
      <c r="AZ146" s="83"/>
      <c r="BA146" s="83"/>
      <c r="BB146" s="83"/>
      <c r="BC146" s="83"/>
      <c r="BD146" s="83"/>
      <c r="BE146" s="83"/>
      <c r="BF146" s="83"/>
      <c r="BG146" s="83"/>
      <c r="BH146" s="83"/>
      <c r="BI146" s="83"/>
      <c r="BJ146" s="83"/>
      <c r="BK146" s="83"/>
      <c r="BL146" s="83"/>
      <c r="BM146" s="83"/>
      <c r="BN146" s="83"/>
      <c r="BO146" s="83"/>
      <c r="BP146" s="83"/>
      <c r="BQ146" s="83"/>
      <c r="BR146" s="83"/>
      <c r="BS146" s="83"/>
      <c r="BT146" s="83"/>
      <c r="BU146" s="83" t="s">
        <v>85</v>
      </c>
      <c r="BV146" s="83" t="s">
        <v>85</v>
      </c>
      <c r="BW146" s="83" t="s">
        <v>85</v>
      </c>
      <c r="BX146" s="83"/>
      <c r="BY146" s="83"/>
      <c r="BZ146" s="83"/>
    </row>
    <row r="147" spans="1:78" s="88" customFormat="1" x14ac:dyDescent="0.25">
      <c r="A147" s="214"/>
      <c r="B147" s="81"/>
      <c r="C147" s="81" t="s">
        <v>323</v>
      </c>
      <c r="D147" s="81" t="s">
        <v>242</v>
      </c>
      <c r="E147" s="81" t="s">
        <v>597</v>
      </c>
      <c r="F147" s="87" t="s">
        <v>0</v>
      </c>
      <c r="G147" s="81" t="s">
        <v>64</v>
      </c>
      <c r="H147" s="81" t="s">
        <v>80</v>
      </c>
      <c r="I147" s="66">
        <v>42064</v>
      </c>
      <c r="J147" s="81" t="s">
        <v>126</v>
      </c>
      <c r="K147" s="66">
        <v>42064</v>
      </c>
      <c r="L147" s="66">
        <v>42064</v>
      </c>
      <c r="M147" s="66" t="s">
        <v>116</v>
      </c>
      <c r="N147" s="97" t="s">
        <v>121</v>
      </c>
      <c r="O147" s="97" t="s">
        <v>115</v>
      </c>
      <c r="P147" s="97" t="s">
        <v>5</v>
      </c>
      <c r="Q147" s="97" t="s">
        <v>6</v>
      </c>
      <c r="R147" s="97" t="s">
        <v>7</v>
      </c>
      <c r="S147" s="81"/>
      <c r="T147" s="81"/>
      <c r="U147" s="97" t="s">
        <v>87</v>
      </c>
      <c r="V147" s="97" t="s">
        <v>8</v>
      </c>
      <c r="W147" s="97" t="s">
        <v>9</v>
      </c>
      <c r="X147" s="82">
        <v>0</v>
      </c>
      <c r="Y147" s="82">
        <v>0</v>
      </c>
      <c r="Z147" s="82">
        <v>0</v>
      </c>
      <c r="AA147" s="82">
        <v>0</v>
      </c>
      <c r="AB147" s="82">
        <v>0</v>
      </c>
      <c r="AC147" s="82">
        <v>0</v>
      </c>
      <c r="AD147" s="82">
        <v>0</v>
      </c>
      <c r="AE147" s="82">
        <v>0</v>
      </c>
      <c r="AF147" s="82">
        <v>0</v>
      </c>
      <c r="AG147" s="82">
        <v>0</v>
      </c>
      <c r="AH147" s="82">
        <v>1000000</v>
      </c>
      <c r="AI147" s="82">
        <v>500000</v>
      </c>
      <c r="AJ147" s="82">
        <v>0</v>
      </c>
      <c r="AK147" s="82">
        <v>0</v>
      </c>
      <c r="AL147" s="82">
        <v>0</v>
      </c>
      <c r="AM147" s="82">
        <v>0</v>
      </c>
      <c r="AN147" s="82">
        <v>0</v>
      </c>
      <c r="AO147" s="82">
        <v>0</v>
      </c>
      <c r="AP147" s="82">
        <v>0</v>
      </c>
      <c r="AQ147" s="82">
        <v>0</v>
      </c>
      <c r="AR147" s="82">
        <v>0</v>
      </c>
      <c r="AS147" s="82">
        <v>100000</v>
      </c>
      <c r="AT147" s="82">
        <v>50000</v>
      </c>
      <c r="AU147" s="82">
        <v>0</v>
      </c>
      <c r="AV147" s="82">
        <v>0</v>
      </c>
      <c r="AW147" s="81"/>
      <c r="AX147" s="81"/>
      <c r="AY147" s="81"/>
      <c r="AZ147" s="81"/>
      <c r="BA147" s="81"/>
      <c r="BB147" s="81"/>
      <c r="BC147" s="81"/>
      <c r="BD147" s="81"/>
      <c r="BE147" s="81"/>
      <c r="BF147" s="81"/>
      <c r="BG147" s="81"/>
      <c r="BH147" s="81"/>
      <c r="BI147" s="81"/>
      <c r="BJ147" s="81"/>
      <c r="BK147" s="81"/>
      <c r="BL147" s="81"/>
      <c r="BM147" s="81"/>
      <c r="BN147" s="81"/>
      <c r="BO147" s="81"/>
      <c r="BP147" s="81"/>
      <c r="BQ147" s="81"/>
      <c r="BR147" s="81"/>
      <c r="BS147" s="81"/>
      <c r="BT147" s="81"/>
      <c r="BU147" s="81" t="s">
        <v>85</v>
      </c>
      <c r="BV147" s="81" t="s">
        <v>85</v>
      </c>
      <c r="BW147" s="81" t="s">
        <v>85</v>
      </c>
      <c r="BX147" s="81"/>
      <c r="BY147" s="81"/>
      <c r="BZ147" s="81"/>
    </row>
    <row r="148" spans="1:78" s="88" customFormat="1" x14ac:dyDescent="0.25">
      <c r="A148" s="214"/>
      <c r="B148" s="81"/>
      <c r="C148" s="81" t="s">
        <v>324</v>
      </c>
      <c r="D148" s="81" t="s">
        <v>244</v>
      </c>
      <c r="E148" s="81"/>
      <c r="F148" s="81"/>
      <c r="G148" s="81"/>
      <c r="H148" s="81"/>
      <c r="I148" s="66">
        <v>42036</v>
      </c>
      <c r="J148" s="81"/>
      <c r="K148" s="66"/>
      <c r="L148" s="66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2">
        <v>0</v>
      </c>
      <c r="Y148" s="82">
        <v>0</v>
      </c>
      <c r="Z148" s="82">
        <v>0</v>
      </c>
      <c r="AA148" s="82">
        <v>0</v>
      </c>
      <c r="AB148" s="82">
        <v>0</v>
      </c>
      <c r="AC148" s="82">
        <v>0</v>
      </c>
      <c r="AD148" s="82">
        <v>0</v>
      </c>
      <c r="AE148" s="82">
        <v>0</v>
      </c>
      <c r="AF148" s="82">
        <v>0</v>
      </c>
      <c r="AG148" s="82">
        <v>0</v>
      </c>
      <c r="AH148" s="82">
        <v>0</v>
      </c>
      <c r="AI148" s="82">
        <v>0</v>
      </c>
      <c r="AJ148" s="82">
        <v>0</v>
      </c>
      <c r="AK148" s="82">
        <v>0</v>
      </c>
      <c r="AL148" s="82">
        <v>0</v>
      </c>
      <c r="AM148" s="82">
        <v>0</v>
      </c>
      <c r="AN148" s="82">
        <v>0</v>
      </c>
      <c r="AO148" s="82">
        <v>100000</v>
      </c>
      <c r="AP148" s="82">
        <v>0</v>
      </c>
      <c r="AQ148" s="82">
        <v>500000</v>
      </c>
      <c r="AR148" s="82">
        <v>0</v>
      </c>
      <c r="AS148" s="82">
        <v>0</v>
      </c>
      <c r="AT148" s="82">
        <v>0</v>
      </c>
      <c r="AU148" s="82">
        <v>0</v>
      </c>
      <c r="AV148" s="82">
        <v>0</v>
      </c>
      <c r="AW148" s="81"/>
      <c r="AX148" s="81"/>
      <c r="AY148" s="81"/>
      <c r="AZ148" s="81"/>
      <c r="BA148" s="81"/>
      <c r="BB148" s="81"/>
      <c r="BC148" s="81"/>
      <c r="BD148" s="81"/>
      <c r="BE148" s="81"/>
      <c r="BF148" s="81"/>
      <c r="BG148" s="81"/>
      <c r="BH148" s="81"/>
      <c r="BI148" s="81"/>
      <c r="BJ148" s="81"/>
      <c r="BK148" s="81"/>
      <c r="BL148" s="81"/>
      <c r="BM148" s="81"/>
      <c r="BN148" s="81"/>
      <c r="BO148" s="81"/>
      <c r="BP148" s="81"/>
      <c r="BQ148" s="81"/>
      <c r="BR148" s="81"/>
      <c r="BS148" s="81"/>
      <c r="BT148" s="81"/>
      <c r="BU148" s="81"/>
      <c r="BV148" s="81"/>
      <c r="BW148" s="81"/>
      <c r="BX148" s="81"/>
      <c r="BY148" s="81"/>
      <c r="BZ148" s="81"/>
    </row>
    <row r="149" spans="1:78" s="88" customFormat="1" x14ac:dyDescent="0.25">
      <c r="A149" s="214"/>
      <c r="B149" s="81"/>
      <c r="C149" s="81" t="s">
        <v>325</v>
      </c>
      <c r="D149" s="81" t="s">
        <v>283</v>
      </c>
      <c r="E149" s="81" t="s">
        <v>597</v>
      </c>
      <c r="F149" s="87" t="s">
        <v>0</v>
      </c>
      <c r="G149" s="81" t="s">
        <v>64</v>
      </c>
      <c r="H149" s="81" t="s">
        <v>80</v>
      </c>
      <c r="I149" s="66">
        <v>42095</v>
      </c>
      <c r="J149" s="81" t="s">
        <v>126</v>
      </c>
      <c r="K149" s="66">
        <v>42095</v>
      </c>
      <c r="L149" s="66">
        <v>42095</v>
      </c>
      <c r="M149" s="66" t="s">
        <v>116</v>
      </c>
      <c r="N149" s="97" t="s">
        <v>121</v>
      </c>
      <c r="O149" s="97" t="s">
        <v>115</v>
      </c>
      <c r="P149" s="97" t="s">
        <v>5</v>
      </c>
      <c r="Q149" s="97" t="s">
        <v>6</v>
      </c>
      <c r="R149" s="97" t="s">
        <v>7</v>
      </c>
      <c r="S149" s="81"/>
      <c r="T149" s="81"/>
      <c r="U149" s="97" t="s">
        <v>89</v>
      </c>
      <c r="V149" s="97" t="s">
        <v>8</v>
      </c>
      <c r="W149" s="97" t="s">
        <v>9</v>
      </c>
      <c r="X149" s="82">
        <v>0</v>
      </c>
      <c r="Y149" s="82">
        <v>1000000</v>
      </c>
      <c r="Z149" s="82">
        <v>0</v>
      </c>
      <c r="AA149" s="82">
        <v>25000</v>
      </c>
      <c r="AB149" s="82">
        <v>0</v>
      </c>
      <c r="AC149" s="82">
        <v>0</v>
      </c>
      <c r="AD149" s="82">
        <v>0</v>
      </c>
      <c r="AE149" s="82">
        <v>0</v>
      </c>
      <c r="AF149" s="82">
        <v>0</v>
      </c>
      <c r="AG149" s="82">
        <v>0</v>
      </c>
      <c r="AH149" s="82">
        <v>0</v>
      </c>
      <c r="AI149" s="82">
        <v>0</v>
      </c>
      <c r="AJ149" s="82">
        <v>0</v>
      </c>
      <c r="AK149" s="82">
        <v>0</v>
      </c>
      <c r="AL149" s="82">
        <v>0</v>
      </c>
      <c r="AM149" s="82">
        <v>0</v>
      </c>
      <c r="AN149" s="82">
        <v>0</v>
      </c>
      <c r="AO149" s="82">
        <v>0</v>
      </c>
      <c r="AP149" s="82">
        <v>100000</v>
      </c>
      <c r="AQ149" s="82">
        <v>0</v>
      </c>
      <c r="AR149" s="82">
        <v>2500</v>
      </c>
      <c r="AS149" s="82">
        <v>0</v>
      </c>
      <c r="AT149" s="82">
        <v>0</v>
      </c>
      <c r="AU149" s="82">
        <v>0</v>
      </c>
      <c r="AV149" s="82">
        <v>0</v>
      </c>
      <c r="AW149" s="81"/>
      <c r="AX149" s="81"/>
      <c r="AY149" s="81"/>
      <c r="AZ149" s="81"/>
      <c r="BA149" s="81"/>
      <c r="BB149" s="81"/>
      <c r="BC149" s="81"/>
      <c r="BD149" s="81"/>
      <c r="BE149" s="81"/>
      <c r="BF149" s="81"/>
      <c r="BG149" s="81"/>
      <c r="BH149" s="81"/>
      <c r="BI149" s="81"/>
      <c r="BJ149" s="81"/>
      <c r="BK149" s="81"/>
      <c r="BL149" s="81"/>
      <c r="BM149" s="81"/>
      <c r="BN149" s="81"/>
      <c r="BO149" s="81"/>
      <c r="BP149" s="81"/>
      <c r="BQ149" s="81"/>
      <c r="BR149" s="81"/>
      <c r="BS149" s="81"/>
      <c r="BT149" s="81"/>
      <c r="BU149" s="81" t="s">
        <v>85</v>
      </c>
      <c r="BV149" s="81" t="s">
        <v>85</v>
      </c>
      <c r="BW149" s="81" t="s">
        <v>85</v>
      </c>
      <c r="BX149" s="81"/>
      <c r="BY149" s="81"/>
      <c r="BZ149" s="81"/>
    </row>
    <row r="150" spans="1:78" s="88" customFormat="1" x14ac:dyDescent="0.25">
      <c r="A150" s="214"/>
      <c r="B150" s="81"/>
      <c r="C150" s="81" t="s">
        <v>326</v>
      </c>
      <c r="D150" s="81" t="s">
        <v>257</v>
      </c>
      <c r="E150" s="81"/>
      <c r="F150" s="81"/>
      <c r="G150" s="81"/>
      <c r="H150" s="81"/>
      <c r="I150" s="66">
        <v>42064</v>
      </c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2">
        <v>0</v>
      </c>
      <c r="Y150" s="82">
        <v>0</v>
      </c>
      <c r="Z150" s="82">
        <v>0</v>
      </c>
      <c r="AA150" s="82">
        <v>0</v>
      </c>
      <c r="AB150" s="82">
        <v>0</v>
      </c>
      <c r="AC150" s="82">
        <v>0</v>
      </c>
      <c r="AD150" s="82">
        <v>0</v>
      </c>
      <c r="AE150" s="82">
        <v>0</v>
      </c>
      <c r="AF150" s="82">
        <v>0</v>
      </c>
      <c r="AG150" s="82">
        <v>0</v>
      </c>
      <c r="AH150" s="82">
        <v>0</v>
      </c>
      <c r="AI150" s="82">
        <v>0</v>
      </c>
      <c r="AJ150" s="82">
        <v>0</v>
      </c>
      <c r="AK150" s="82">
        <v>0</v>
      </c>
      <c r="AL150" s="82">
        <v>0</v>
      </c>
      <c r="AM150" s="82">
        <v>0</v>
      </c>
      <c r="AN150" s="82">
        <v>0</v>
      </c>
      <c r="AO150" s="82">
        <v>0</v>
      </c>
      <c r="AP150" s="82">
        <v>0</v>
      </c>
      <c r="AQ150" s="82">
        <v>0</v>
      </c>
      <c r="AR150" s="82">
        <v>0</v>
      </c>
      <c r="AS150" s="82">
        <v>100000</v>
      </c>
      <c r="AT150" s="82">
        <v>50000</v>
      </c>
      <c r="AU150" s="82">
        <v>0</v>
      </c>
      <c r="AV150" s="82">
        <v>0</v>
      </c>
      <c r="AW150" s="81"/>
      <c r="AX150" s="81"/>
      <c r="AY150" s="81"/>
      <c r="AZ150" s="81"/>
      <c r="BA150" s="81"/>
      <c r="BB150" s="81"/>
      <c r="BC150" s="81"/>
      <c r="BD150" s="81"/>
      <c r="BE150" s="81"/>
      <c r="BF150" s="81"/>
      <c r="BG150" s="81"/>
      <c r="BH150" s="81"/>
      <c r="BI150" s="81"/>
      <c r="BJ150" s="81"/>
      <c r="BK150" s="81"/>
      <c r="BL150" s="81"/>
      <c r="BM150" s="81"/>
      <c r="BN150" s="81"/>
      <c r="BO150" s="81"/>
      <c r="BP150" s="81"/>
      <c r="BQ150" s="81"/>
      <c r="BR150" s="81"/>
      <c r="BS150" s="81"/>
      <c r="BT150" s="81"/>
      <c r="BU150" s="81"/>
      <c r="BV150" s="81"/>
      <c r="BW150" s="81"/>
      <c r="BX150" s="81"/>
      <c r="BY150" s="81"/>
      <c r="BZ150" s="81"/>
    </row>
    <row r="151" spans="1:78" s="88" customFormat="1" x14ac:dyDescent="0.25">
      <c r="A151" s="214"/>
      <c r="B151" s="81"/>
      <c r="C151" s="81" t="s">
        <v>327</v>
      </c>
      <c r="D151" s="81" t="s">
        <v>244</v>
      </c>
      <c r="E151" s="81"/>
      <c r="F151" s="81"/>
      <c r="G151" s="81"/>
      <c r="H151" s="81"/>
      <c r="I151" s="66">
        <v>42036</v>
      </c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2">
        <v>0</v>
      </c>
      <c r="Y151" s="82">
        <v>0</v>
      </c>
      <c r="Z151" s="82">
        <v>0</v>
      </c>
      <c r="AA151" s="82">
        <v>0</v>
      </c>
      <c r="AB151" s="82">
        <v>0</v>
      </c>
      <c r="AC151" s="82">
        <v>0</v>
      </c>
      <c r="AD151" s="82">
        <v>0</v>
      </c>
      <c r="AE151" s="82">
        <v>0</v>
      </c>
      <c r="AF151" s="82">
        <v>0</v>
      </c>
      <c r="AG151" s="82">
        <v>0</v>
      </c>
      <c r="AH151" s="82">
        <v>0</v>
      </c>
      <c r="AI151" s="82">
        <v>0</v>
      </c>
      <c r="AJ151" s="82">
        <v>0</v>
      </c>
      <c r="AK151" s="82">
        <v>0</v>
      </c>
      <c r="AL151" s="82">
        <v>0</v>
      </c>
      <c r="AM151" s="82">
        <v>0</v>
      </c>
      <c r="AN151" s="82">
        <v>0</v>
      </c>
      <c r="AO151" s="82">
        <v>100000</v>
      </c>
      <c r="AP151" s="82">
        <v>0</v>
      </c>
      <c r="AQ151" s="82">
        <v>500000</v>
      </c>
      <c r="AR151" s="82">
        <v>0</v>
      </c>
      <c r="AS151" s="82">
        <v>0</v>
      </c>
      <c r="AT151" s="82">
        <v>0</v>
      </c>
      <c r="AU151" s="82">
        <v>0</v>
      </c>
      <c r="AV151" s="82">
        <v>0</v>
      </c>
      <c r="AW151" s="81"/>
      <c r="AX151" s="81"/>
      <c r="AY151" s="81"/>
      <c r="AZ151" s="81"/>
      <c r="BA151" s="81"/>
      <c r="BB151" s="81"/>
      <c r="BC151" s="81"/>
      <c r="BD151" s="81"/>
      <c r="BE151" s="81"/>
      <c r="BF151" s="81"/>
      <c r="BG151" s="81"/>
      <c r="BH151" s="81"/>
      <c r="BI151" s="81"/>
      <c r="BJ151" s="81"/>
      <c r="BK151" s="81"/>
      <c r="BL151" s="81"/>
      <c r="BM151" s="81"/>
      <c r="BN151" s="81"/>
      <c r="BO151" s="81"/>
      <c r="BP151" s="81"/>
      <c r="BQ151" s="81"/>
      <c r="BR151" s="81"/>
      <c r="BS151" s="81"/>
      <c r="BT151" s="81"/>
      <c r="BU151" s="81"/>
      <c r="BV151" s="81"/>
      <c r="BW151" s="81"/>
      <c r="BX151" s="81"/>
      <c r="BY151" s="81"/>
      <c r="BZ151" s="81"/>
    </row>
    <row r="152" spans="1:78" s="88" customFormat="1" x14ac:dyDescent="0.25">
      <c r="A152" s="214"/>
      <c r="B152" s="81"/>
      <c r="C152" s="81" t="s">
        <v>328</v>
      </c>
      <c r="D152" s="81" t="s">
        <v>268</v>
      </c>
      <c r="E152" s="81"/>
      <c r="F152" s="81"/>
      <c r="G152" s="81"/>
      <c r="H152" s="81"/>
      <c r="I152" s="66">
        <v>42064</v>
      </c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2">
        <v>1000000</v>
      </c>
      <c r="Y152" s="82">
        <v>0</v>
      </c>
      <c r="Z152" s="82">
        <v>0</v>
      </c>
      <c r="AA152" s="82">
        <v>0</v>
      </c>
      <c r="AB152" s="82">
        <v>0</v>
      </c>
      <c r="AC152" s="82">
        <v>0</v>
      </c>
      <c r="AD152" s="82">
        <v>0</v>
      </c>
      <c r="AE152" s="82">
        <v>0</v>
      </c>
      <c r="AF152" s="82">
        <v>0</v>
      </c>
      <c r="AG152" s="82">
        <v>0</v>
      </c>
      <c r="AH152" s="82">
        <v>0</v>
      </c>
      <c r="AI152" s="82">
        <v>500000</v>
      </c>
      <c r="AJ152" s="82">
        <v>25000</v>
      </c>
      <c r="AK152" s="82">
        <v>0</v>
      </c>
      <c r="AL152" s="82">
        <v>5000</v>
      </c>
      <c r="AM152" s="82">
        <v>0</v>
      </c>
      <c r="AN152" s="82">
        <v>0</v>
      </c>
      <c r="AO152" s="82">
        <v>100000</v>
      </c>
      <c r="AP152" s="82">
        <v>0</v>
      </c>
      <c r="AQ152" s="82">
        <v>0</v>
      </c>
      <c r="AR152" s="82">
        <v>0</v>
      </c>
      <c r="AS152" s="82">
        <v>0</v>
      </c>
      <c r="AT152" s="82">
        <v>50000</v>
      </c>
      <c r="AU152" s="82">
        <v>25000</v>
      </c>
      <c r="AV152" s="82">
        <v>5000</v>
      </c>
      <c r="AW152" s="81"/>
      <c r="AX152" s="81"/>
      <c r="AY152" s="81"/>
      <c r="AZ152" s="81"/>
      <c r="BA152" s="81"/>
      <c r="BB152" s="81"/>
      <c r="BC152" s="81"/>
      <c r="BD152" s="81"/>
      <c r="BE152" s="81"/>
      <c r="BF152" s="81"/>
      <c r="BG152" s="81"/>
      <c r="BH152" s="81"/>
      <c r="BI152" s="81"/>
      <c r="BJ152" s="81"/>
      <c r="BK152" s="81"/>
      <c r="BL152" s="81"/>
      <c r="BM152" s="81"/>
      <c r="BN152" s="81"/>
      <c r="BO152" s="81"/>
      <c r="BP152" s="81"/>
      <c r="BQ152" s="81"/>
      <c r="BR152" s="81"/>
      <c r="BS152" s="81"/>
      <c r="BT152" s="81"/>
      <c r="BU152" s="81" t="s">
        <v>85</v>
      </c>
      <c r="BV152" s="81" t="s">
        <v>85</v>
      </c>
      <c r="BW152" s="81" t="s">
        <v>85</v>
      </c>
      <c r="BX152" s="81"/>
      <c r="BY152" s="81"/>
      <c r="BZ152" s="81"/>
    </row>
    <row r="153" spans="1:78" s="88" customFormat="1" x14ac:dyDescent="0.25">
      <c r="A153" s="214"/>
      <c r="B153" s="81"/>
      <c r="C153" s="81" t="s">
        <v>329</v>
      </c>
      <c r="D153" s="81" t="s">
        <v>253</v>
      </c>
      <c r="E153" s="81"/>
      <c r="F153" s="81"/>
      <c r="G153" s="81"/>
      <c r="H153" s="81"/>
      <c r="I153" s="66">
        <v>42095</v>
      </c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2">
        <v>0</v>
      </c>
      <c r="Y153" s="82">
        <v>0</v>
      </c>
      <c r="Z153" s="82">
        <v>0</v>
      </c>
      <c r="AA153" s="82">
        <v>0</v>
      </c>
      <c r="AB153" s="82">
        <v>0</v>
      </c>
      <c r="AC153" s="82">
        <v>0</v>
      </c>
      <c r="AD153" s="82">
        <v>0</v>
      </c>
      <c r="AE153" s="82">
        <v>0</v>
      </c>
      <c r="AF153" s="82">
        <v>0</v>
      </c>
      <c r="AG153" s="82">
        <v>0</v>
      </c>
      <c r="AH153" s="82">
        <v>0</v>
      </c>
      <c r="AI153" s="82">
        <v>0</v>
      </c>
      <c r="AJ153" s="82">
        <v>0</v>
      </c>
      <c r="AK153" s="82">
        <v>0</v>
      </c>
      <c r="AL153" s="82">
        <v>0</v>
      </c>
      <c r="AM153" s="82">
        <v>0</v>
      </c>
      <c r="AN153" s="82">
        <v>0</v>
      </c>
      <c r="AO153" s="82">
        <v>0</v>
      </c>
      <c r="AP153" s="82">
        <v>100000</v>
      </c>
      <c r="AQ153" s="82">
        <v>0</v>
      </c>
      <c r="AR153" s="82">
        <v>2500</v>
      </c>
      <c r="AS153" s="82">
        <v>0</v>
      </c>
      <c r="AT153" s="82">
        <v>0</v>
      </c>
      <c r="AU153" s="82">
        <v>0</v>
      </c>
      <c r="AV153" s="82">
        <v>0</v>
      </c>
      <c r="AW153" s="81"/>
      <c r="AX153" s="81"/>
      <c r="AY153" s="81"/>
      <c r="AZ153" s="8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</row>
    <row r="154" spans="1:78" s="88" customFormat="1" x14ac:dyDescent="0.25">
      <c r="A154" s="214"/>
      <c r="B154" s="81"/>
      <c r="C154" s="81" t="s">
        <v>330</v>
      </c>
      <c r="D154" s="81" t="s">
        <v>244</v>
      </c>
      <c r="E154" s="81"/>
      <c r="F154" s="81"/>
      <c r="G154" s="81"/>
      <c r="H154" s="81"/>
      <c r="I154" s="66">
        <v>42036</v>
      </c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2">
        <v>0</v>
      </c>
      <c r="Y154" s="82">
        <v>0</v>
      </c>
      <c r="Z154" s="82">
        <v>0</v>
      </c>
      <c r="AA154" s="82">
        <v>0</v>
      </c>
      <c r="AB154" s="82">
        <v>0</v>
      </c>
      <c r="AC154" s="82">
        <v>0</v>
      </c>
      <c r="AD154" s="82">
        <v>0</v>
      </c>
      <c r="AE154" s="82">
        <v>0</v>
      </c>
      <c r="AF154" s="82">
        <v>0</v>
      </c>
      <c r="AG154" s="82">
        <v>0</v>
      </c>
      <c r="AH154" s="82">
        <v>0</v>
      </c>
      <c r="AI154" s="82">
        <v>0</v>
      </c>
      <c r="AJ154" s="82">
        <v>0</v>
      </c>
      <c r="AK154" s="82">
        <v>0</v>
      </c>
      <c r="AL154" s="82">
        <v>0</v>
      </c>
      <c r="AM154" s="82">
        <v>0</v>
      </c>
      <c r="AN154" s="82">
        <v>0</v>
      </c>
      <c r="AO154" s="82">
        <v>100000</v>
      </c>
      <c r="AP154" s="82">
        <v>0</v>
      </c>
      <c r="AQ154" s="82">
        <v>500000</v>
      </c>
      <c r="AR154" s="82">
        <v>0</v>
      </c>
      <c r="AS154" s="82">
        <v>0</v>
      </c>
      <c r="AT154" s="82">
        <v>0</v>
      </c>
      <c r="AU154" s="82">
        <v>0</v>
      </c>
      <c r="AV154" s="82">
        <v>0</v>
      </c>
      <c r="AW154" s="81"/>
      <c r="AX154" s="81"/>
      <c r="AY154" s="81"/>
      <c r="AZ154" s="81"/>
      <c r="BA154" s="81"/>
      <c r="BB154" s="81"/>
      <c r="BC154" s="81"/>
      <c r="BD154" s="81"/>
      <c r="BE154" s="81"/>
      <c r="BF154" s="81"/>
      <c r="BG154" s="81"/>
      <c r="BH154" s="81"/>
      <c r="BI154" s="81"/>
      <c r="BJ154" s="81"/>
      <c r="BK154" s="81"/>
      <c r="BL154" s="81"/>
      <c r="BM154" s="81"/>
      <c r="BN154" s="81"/>
      <c r="BO154" s="81"/>
      <c r="BP154" s="81"/>
      <c r="BQ154" s="81"/>
      <c r="BR154" s="81"/>
      <c r="BS154" s="81"/>
      <c r="BT154" s="81"/>
      <c r="BU154" s="81"/>
      <c r="BV154" s="81"/>
      <c r="BW154" s="81"/>
      <c r="BX154" s="81"/>
      <c r="BY154" s="81"/>
      <c r="BZ154" s="81"/>
    </row>
    <row r="155" spans="1:78" s="88" customFormat="1" x14ac:dyDescent="0.25">
      <c r="A155" s="214"/>
      <c r="B155" s="81"/>
      <c r="C155" s="81" t="s">
        <v>331</v>
      </c>
      <c r="D155" s="81" t="s">
        <v>268</v>
      </c>
      <c r="E155" s="81"/>
      <c r="F155" s="81"/>
      <c r="G155" s="81"/>
      <c r="H155" s="81"/>
      <c r="I155" s="66">
        <v>42064</v>
      </c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2">
        <v>0</v>
      </c>
      <c r="Y155" s="82">
        <v>0</v>
      </c>
      <c r="Z155" s="82">
        <v>0</v>
      </c>
      <c r="AA155" s="82">
        <v>0</v>
      </c>
      <c r="AB155" s="82">
        <v>0</v>
      </c>
      <c r="AC155" s="82">
        <v>0</v>
      </c>
      <c r="AD155" s="82">
        <v>0</v>
      </c>
      <c r="AE155" s="82">
        <v>0</v>
      </c>
      <c r="AF155" s="82">
        <v>0</v>
      </c>
      <c r="AG155" s="82">
        <v>0</v>
      </c>
      <c r="AH155" s="82">
        <v>0</v>
      </c>
      <c r="AI155" s="89">
        <v>500000</v>
      </c>
      <c r="AJ155" s="89">
        <v>5000</v>
      </c>
      <c r="AK155" s="82">
        <v>0</v>
      </c>
      <c r="AL155" s="89">
        <v>5000</v>
      </c>
      <c r="AM155" s="82">
        <v>0</v>
      </c>
      <c r="AN155" s="82">
        <v>0</v>
      </c>
      <c r="AO155" s="82">
        <v>0</v>
      </c>
      <c r="AP155" s="82">
        <v>0</v>
      </c>
      <c r="AQ155" s="82">
        <v>0</v>
      </c>
      <c r="AR155" s="82">
        <v>0</v>
      </c>
      <c r="AS155" s="82">
        <v>0</v>
      </c>
      <c r="AT155" s="82">
        <v>50000</v>
      </c>
      <c r="AU155" s="82">
        <v>5000</v>
      </c>
      <c r="AV155" s="82">
        <v>10000</v>
      </c>
      <c r="AW155" s="81"/>
      <c r="AX155" s="81"/>
      <c r="AY155" s="81"/>
      <c r="AZ155" s="81"/>
      <c r="BA155" s="81"/>
      <c r="BB155" s="81"/>
      <c r="BC155" s="81"/>
      <c r="BD155" s="81"/>
      <c r="BE155" s="81"/>
      <c r="BF155" s="81"/>
      <c r="BG155" s="81"/>
      <c r="BH155" s="81"/>
      <c r="BI155" s="81"/>
      <c r="BJ155" s="81"/>
      <c r="BK155" s="81"/>
      <c r="BL155" s="81"/>
      <c r="BM155" s="81"/>
      <c r="BN155" s="81"/>
      <c r="BO155" s="81"/>
      <c r="BP155" s="81"/>
      <c r="BQ155" s="81"/>
      <c r="BR155" s="81"/>
      <c r="BS155" s="81"/>
      <c r="BT155" s="81"/>
      <c r="BU155" s="81" t="s">
        <v>85</v>
      </c>
      <c r="BV155" s="81" t="s">
        <v>85</v>
      </c>
      <c r="BW155" s="81" t="s">
        <v>85</v>
      </c>
      <c r="BX155" s="81"/>
      <c r="BY155" s="81"/>
      <c r="BZ155" s="81"/>
    </row>
    <row r="156" spans="1:78" s="88" customFormat="1" x14ac:dyDescent="0.25">
      <c r="A156" s="214"/>
      <c r="B156" s="81"/>
      <c r="C156" s="81" t="s">
        <v>332</v>
      </c>
      <c r="D156" s="81" t="s">
        <v>253</v>
      </c>
      <c r="E156" s="81"/>
      <c r="F156" s="81"/>
      <c r="G156" s="81"/>
      <c r="H156" s="81"/>
      <c r="I156" s="66">
        <v>42095</v>
      </c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2">
        <v>0</v>
      </c>
      <c r="Y156" s="82">
        <v>0</v>
      </c>
      <c r="Z156" s="82">
        <v>0</v>
      </c>
      <c r="AA156" s="82">
        <v>0</v>
      </c>
      <c r="AB156" s="82">
        <v>0</v>
      </c>
      <c r="AC156" s="82">
        <v>0</v>
      </c>
      <c r="AD156" s="82">
        <v>0</v>
      </c>
      <c r="AE156" s="82">
        <v>0</v>
      </c>
      <c r="AF156" s="82">
        <v>0</v>
      </c>
      <c r="AG156" s="82">
        <v>0</v>
      </c>
      <c r="AH156" s="82">
        <v>0</v>
      </c>
      <c r="AI156" s="82">
        <v>0</v>
      </c>
      <c r="AJ156" s="82">
        <v>0</v>
      </c>
      <c r="AK156" s="82">
        <v>0</v>
      </c>
      <c r="AL156" s="82">
        <v>0</v>
      </c>
      <c r="AM156" s="82">
        <v>0</v>
      </c>
      <c r="AN156" s="82">
        <v>0</v>
      </c>
      <c r="AO156" s="82">
        <v>0</v>
      </c>
      <c r="AP156" s="82">
        <v>100000</v>
      </c>
      <c r="AQ156" s="82">
        <v>0</v>
      </c>
      <c r="AR156" s="82">
        <v>2500</v>
      </c>
      <c r="AS156" s="82">
        <v>0</v>
      </c>
      <c r="AT156" s="82">
        <v>0</v>
      </c>
      <c r="AU156" s="82">
        <v>0</v>
      </c>
      <c r="AV156" s="82">
        <v>0</v>
      </c>
      <c r="AW156" s="81"/>
      <c r="AX156" s="81"/>
      <c r="AY156" s="81"/>
      <c r="AZ156" s="81"/>
      <c r="BA156" s="81"/>
      <c r="BB156" s="81"/>
      <c r="BC156" s="81"/>
      <c r="BD156" s="81"/>
      <c r="BE156" s="81"/>
      <c r="BF156" s="81"/>
      <c r="BG156" s="81"/>
      <c r="BH156" s="81"/>
      <c r="BI156" s="81"/>
      <c r="BJ156" s="81"/>
      <c r="BK156" s="81"/>
      <c r="BL156" s="81"/>
      <c r="BM156" s="81"/>
      <c r="BN156" s="81"/>
      <c r="BO156" s="81"/>
      <c r="BP156" s="81"/>
      <c r="BQ156" s="81"/>
      <c r="BR156" s="81"/>
      <c r="BS156" s="81"/>
      <c r="BT156" s="81"/>
      <c r="BU156" s="81"/>
      <c r="BV156" s="81"/>
      <c r="BW156" s="81"/>
      <c r="BX156" s="81"/>
      <c r="BY156" s="81"/>
      <c r="BZ156" s="81"/>
    </row>
    <row r="157" spans="1:78" s="88" customFormat="1" x14ac:dyDescent="0.25">
      <c r="A157" s="214"/>
      <c r="B157" s="93"/>
      <c r="C157" s="93"/>
      <c r="D157" s="93"/>
      <c r="E157" s="93"/>
      <c r="F157" s="93"/>
      <c r="G157" s="93"/>
      <c r="H157" s="93"/>
      <c r="I157" s="160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3"/>
      <c r="AX157" s="93"/>
      <c r="AY157" s="93"/>
      <c r="AZ157" s="93"/>
      <c r="BA157" s="93"/>
      <c r="BB157" s="93"/>
      <c r="BC157" s="93"/>
      <c r="BD157" s="93"/>
      <c r="BE157" s="93"/>
      <c r="BF157" s="93"/>
      <c r="BG157" s="93"/>
      <c r="BH157" s="93"/>
      <c r="BI157" s="93"/>
      <c r="BJ157" s="93"/>
      <c r="BK157" s="93"/>
      <c r="BL157" s="93"/>
      <c r="BM157" s="93"/>
      <c r="BN157" s="93"/>
      <c r="BO157" s="93"/>
      <c r="BP157" s="93"/>
      <c r="BQ157" s="93"/>
      <c r="BR157" s="93"/>
      <c r="BS157" s="93"/>
      <c r="BT157" s="93"/>
      <c r="BU157" s="93"/>
      <c r="BV157" s="93"/>
      <c r="BW157" s="93"/>
      <c r="BX157" s="93"/>
      <c r="BY157" s="93"/>
      <c r="BZ157" s="93"/>
    </row>
    <row r="158" spans="1:78" s="92" customFormat="1" ht="15.75" thickBot="1" x14ac:dyDescent="0.3">
      <c r="A158" s="215"/>
      <c r="B158" s="90"/>
      <c r="C158" s="90" t="s">
        <v>333</v>
      </c>
      <c r="D158" s="90" t="s">
        <v>244</v>
      </c>
      <c r="E158" s="90"/>
      <c r="F158" s="90"/>
      <c r="G158" s="90"/>
      <c r="H158" s="90"/>
      <c r="I158" s="80">
        <v>42036</v>
      </c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1">
        <v>0</v>
      </c>
      <c r="Y158" s="91">
        <v>0</v>
      </c>
      <c r="Z158" s="91">
        <v>0</v>
      </c>
      <c r="AA158" s="91">
        <v>0</v>
      </c>
      <c r="AB158" s="91">
        <v>0</v>
      </c>
      <c r="AC158" s="91">
        <v>0</v>
      </c>
      <c r="AD158" s="91">
        <v>0</v>
      </c>
      <c r="AE158" s="91">
        <v>0</v>
      </c>
      <c r="AF158" s="91">
        <v>0</v>
      </c>
      <c r="AG158" s="91">
        <v>0</v>
      </c>
      <c r="AH158" s="91">
        <v>0</v>
      </c>
      <c r="AI158" s="91">
        <v>0</v>
      </c>
      <c r="AJ158" s="91">
        <v>0</v>
      </c>
      <c r="AK158" s="91">
        <v>0</v>
      </c>
      <c r="AL158" s="91">
        <v>0</v>
      </c>
      <c r="AM158" s="91">
        <v>0</v>
      </c>
      <c r="AN158" s="91">
        <v>0</v>
      </c>
      <c r="AO158" s="91">
        <v>100000</v>
      </c>
      <c r="AP158" s="91">
        <v>0</v>
      </c>
      <c r="AQ158" s="91">
        <v>500000</v>
      </c>
      <c r="AR158" s="91">
        <v>0</v>
      </c>
      <c r="AS158" s="91">
        <v>0</v>
      </c>
      <c r="AT158" s="91">
        <v>0</v>
      </c>
      <c r="AU158" s="91">
        <v>0</v>
      </c>
      <c r="AV158" s="91">
        <v>0</v>
      </c>
      <c r="AW158" s="90"/>
      <c r="AX158" s="90"/>
      <c r="AY158" s="90"/>
      <c r="AZ158" s="90"/>
      <c r="BA158" s="90"/>
      <c r="BB158" s="90"/>
      <c r="BC158" s="90"/>
      <c r="BD158" s="90"/>
      <c r="BE158" s="90"/>
      <c r="BF158" s="90"/>
      <c r="BG158" s="90"/>
      <c r="BH158" s="90"/>
      <c r="BI158" s="90"/>
      <c r="BJ158" s="90"/>
      <c r="BK158" s="90"/>
      <c r="BL158" s="90"/>
      <c r="BM158" s="90"/>
      <c r="BN158" s="90"/>
      <c r="BO158" s="90"/>
      <c r="BP158" s="90"/>
      <c r="BQ158" s="90"/>
      <c r="BR158" s="90"/>
      <c r="BS158" s="90"/>
      <c r="BT158" s="90"/>
      <c r="BU158" s="90"/>
      <c r="BV158" s="90"/>
      <c r="BW158" s="90"/>
      <c r="BX158" s="90"/>
      <c r="BY158" s="90"/>
      <c r="BZ158" s="90"/>
    </row>
    <row r="159" spans="1:78" s="265" customFormat="1" ht="14.25" customHeight="1" x14ac:dyDescent="0.25">
      <c r="A159" s="264"/>
      <c r="B159" s="264"/>
      <c r="C159" s="264"/>
      <c r="D159" s="264"/>
      <c r="E159" s="264"/>
      <c r="F159" s="264"/>
      <c r="G159" s="264"/>
      <c r="H159" s="264"/>
      <c r="I159" s="264"/>
      <c r="J159" s="264"/>
      <c r="K159" s="264"/>
      <c r="L159" s="264"/>
      <c r="M159" s="264"/>
      <c r="N159" s="264"/>
      <c r="O159" s="264"/>
      <c r="P159" s="264"/>
      <c r="Q159" s="264"/>
      <c r="R159" s="264"/>
      <c r="S159" s="264"/>
      <c r="T159" s="264"/>
      <c r="U159" s="264"/>
      <c r="V159" s="264"/>
      <c r="W159" s="264"/>
      <c r="X159" s="264"/>
      <c r="Y159" s="264"/>
      <c r="Z159" s="264"/>
      <c r="AA159" s="264"/>
      <c r="AB159" s="264"/>
      <c r="AC159" s="264"/>
      <c r="AD159" s="264"/>
      <c r="AE159" s="264"/>
      <c r="AF159" s="264"/>
      <c r="AG159" s="264"/>
      <c r="AH159" s="264"/>
      <c r="AI159" s="264"/>
      <c r="AJ159" s="264"/>
      <c r="AK159" s="264"/>
      <c r="AL159" s="264"/>
      <c r="AM159" s="264"/>
      <c r="AN159" s="264"/>
      <c r="AO159" s="264"/>
      <c r="AP159" s="264"/>
      <c r="AQ159" s="264"/>
      <c r="AR159" s="264"/>
      <c r="AS159" s="264"/>
      <c r="AT159" s="264"/>
      <c r="AU159" s="264"/>
      <c r="AV159" s="264"/>
      <c r="AW159" s="264"/>
      <c r="AX159" s="264"/>
      <c r="AY159" s="264"/>
      <c r="AZ159" s="264"/>
      <c r="BA159" s="264"/>
      <c r="BB159" s="264"/>
      <c r="BC159" s="264"/>
      <c r="BD159" s="264"/>
      <c r="BE159" s="264"/>
      <c r="BF159" s="264"/>
      <c r="BG159" s="264"/>
      <c r="BH159" s="264"/>
      <c r="BI159" s="264"/>
      <c r="BJ159" s="264"/>
      <c r="BK159" s="264"/>
      <c r="BL159" s="264"/>
      <c r="BM159" s="264"/>
      <c r="BN159" s="264"/>
      <c r="BO159" s="264"/>
      <c r="BP159" s="264"/>
      <c r="BQ159" s="264"/>
      <c r="BR159" s="264"/>
      <c r="BS159" s="264"/>
      <c r="BT159" s="264"/>
      <c r="BU159" s="264"/>
      <c r="BV159" s="264"/>
      <c r="BW159" s="264"/>
      <c r="BX159" s="264"/>
      <c r="BY159" s="264"/>
      <c r="BZ159" s="264"/>
    </row>
    <row r="160" spans="1:78" s="265" customFormat="1" ht="15.75" thickBot="1" x14ac:dyDescent="0.3">
      <c r="A160" s="266"/>
      <c r="B160" s="266"/>
      <c r="C160" s="266"/>
      <c r="D160" s="266"/>
      <c r="E160" s="266"/>
      <c r="F160" s="266"/>
      <c r="G160" s="266"/>
      <c r="H160" s="266"/>
      <c r="I160" s="266"/>
      <c r="J160" s="266"/>
      <c r="K160" s="266"/>
      <c r="L160" s="266"/>
      <c r="M160" s="266"/>
      <c r="N160" s="266"/>
      <c r="O160" s="266"/>
      <c r="P160" s="266"/>
      <c r="Q160" s="266"/>
      <c r="R160" s="266"/>
      <c r="S160" s="266"/>
      <c r="T160" s="266"/>
      <c r="U160" s="266"/>
      <c r="V160" s="266"/>
      <c r="W160" s="266"/>
      <c r="X160" s="266"/>
      <c r="Y160" s="266"/>
      <c r="Z160" s="266"/>
      <c r="AA160" s="266"/>
      <c r="AB160" s="266"/>
      <c r="AC160" s="266"/>
      <c r="AD160" s="266"/>
      <c r="AE160" s="266"/>
      <c r="AF160" s="266"/>
      <c r="AG160" s="266"/>
      <c r="AH160" s="266"/>
      <c r="AI160" s="266"/>
      <c r="AJ160" s="266"/>
      <c r="AK160" s="266"/>
      <c r="AL160" s="266"/>
      <c r="AM160" s="266"/>
      <c r="AN160" s="266"/>
      <c r="AO160" s="266"/>
      <c r="AP160" s="266"/>
      <c r="AQ160" s="266"/>
      <c r="AR160" s="266"/>
      <c r="AS160" s="266"/>
      <c r="AT160" s="266"/>
      <c r="AU160" s="266"/>
      <c r="AV160" s="266"/>
      <c r="AW160" s="266"/>
      <c r="AX160" s="266"/>
      <c r="AY160" s="266"/>
      <c r="AZ160" s="266"/>
      <c r="BA160" s="266"/>
      <c r="BB160" s="266"/>
      <c r="BC160" s="266"/>
      <c r="BD160" s="266"/>
      <c r="BE160" s="266"/>
      <c r="BF160" s="266"/>
      <c r="BG160" s="266"/>
      <c r="BH160" s="266"/>
      <c r="BI160" s="266"/>
      <c r="BJ160" s="266"/>
      <c r="BK160" s="266"/>
      <c r="BL160" s="266"/>
      <c r="BM160" s="266"/>
      <c r="BN160" s="266"/>
      <c r="BO160" s="266"/>
      <c r="BP160" s="266"/>
      <c r="BQ160" s="266"/>
      <c r="BR160" s="266"/>
      <c r="BS160" s="266"/>
      <c r="BT160" s="266"/>
      <c r="BU160" s="266"/>
      <c r="BV160" s="266"/>
      <c r="BW160" s="266"/>
      <c r="BX160" s="266"/>
      <c r="BY160" s="266"/>
      <c r="BZ160" s="266"/>
    </row>
    <row r="161" spans="1:78" s="86" customFormat="1" x14ac:dyDescent="0.25">
      <c r="A161" s="211">
        <v>18</v>
      </c>
      <c r="B161" s="83" t="s">
        <v>334</v>
      </c>
      <c r="C161" s="83" t="s">
        <v>335</v>
      </c>
      <c r="D161" s="83" t="s">
        <v>240</v>
      </c>
      <c r="E161" s="83" t="s">
        <v>596</v>
      </c>
      <c r="F161" s="85" t="s">
        <v>0</v>
      </c>
      <c r="G161" s="83" t="s">
        <v>349</v>
      </c>
      <c r="H161" s="83" t="s">
        <v>80</v>
      </c>
      <c r="I161" s="79">
        <v>42036</v>
      </c>
      <c r="J161" s="83" t="s">
        <v>126</v>
      </c>
      <c r="K161" s="79">
        <v>42036</v>
      </c>
      <c r="L161" s="79">
        <v>42036</v>
      </c>
      <c r="M161" s="79" t="s">
        <v>116</v>
      </c>
      <c r="N161" s="95" t="s">
        <v>121</v>
      </c>
      <c r="O161" s="95" t="s">
        <v>115</v>
      </c>
      <c r="P161" s="95" t="s">
        <v>5</v>
      </c>
      <c r="Q161" s="95" t="s">
        <v>6</v>
      </c>
      <c r="R161" s="95" t="s">
        <v>7</v>
      </c>
      <c r="S161" s="83" t="s">
        <v>319</v>
      </c>
      <c r="T161" s="83"/>
      <c r="U161" s="95" t="s">
        <v>10</v>
      </c>
      <c r="V161" s="95" t="s">
        <v>8</v>
      </c>
      <c r="W161" s="95" t="s">
        <v>9</v>
      </c>
      <c r="X161" s="84">
        <v>0</v>
      </c>
      <c r="Y161" s="84">
        <v>2500000</v>
      </c>
      <c r="Z161" s="84">
        <v>50000</v>
      </c>
      <c r="AA161" s="84">
        <v>100000</v>
      </c>
      <c r="AB161" s="84">
        <v>0</v>
      </c>
      <c r="AC161" s="84">
        <v>5000</v>
      </c>
      <c r="AD161" s="84">
        <v>0</v>
      </c>
      <c r="AE161" s="84">
        <v>0</v>
      </c>
      <c r="AF161" s="84">
        <v>0</v>
      </c>
      <c r="AG161" s="84">
        <v>0</v>
      </c>
      <c r="AH161" s="84">
        <v>0</v>
      </c>
      <c r="AI161" s="84">
        <v>0</v>
      </c>
      <c r="AJ161" s="84">
        <v>5000</v>
      </c>
      <c r="AK161" s="83" t="s">
        <v>389</v>
      </c>
      <c r="AL161" s="84">
        <v>500</v>
      </c>
      <c r="AM161" s="84">
        <v>0</v>
      </c>
      <c r="AN161" s="84">
        <v>0</v>
      </c>
      <c r="AO161" s="84">
        <v>0</v>
      </c>
      <c r="AP161" s="84">
        <v>0</v>
      </c>
      <c r="AQ161" s="84">
        <v>10000</v>
      </c>
      <c r="AR161" s="84">
        <v>20000</v>
      </c>
      <c r="AS161" s="84">
        <v>0</v>
      </c>
      <c r="AT161" s="84">
        <v>0</v>
      </c>
      <c r="AU161" s="84">
        <v>5000</v>
      </c>
      <c r="AV161" s="84">
        <v>500</v>
      </c>
      <c r="AW161" s="83"/>
      <c r="AX161" s="83"/>
      <c r="AY161" s="83"/>
      <c r="AZ161" s="83"/>
      <c r="BA161" s="83"/>
      <c r="BB161" s="83"/>
      <c r="BC161" s="84">
        <v>0</v>
      </c>
      <c r="BD161" s="84">
        <v>499000</v>
      </c>
      <c r="BE161" s="84">
        <v>0</v>
      </c>
      <c r="BF161" s="84">
        <v>0</v>
      </c>
      <c r="BG161" s="84">
        <v>0</v>
      </c>
      <c r="BH161" s="84">
        <v>0</v>
      </c>
      <c r="BI161" s="83"/>
      <c r="BJ161" s="83"/>
      <c r="BK161" s="83"/>
      <c r="BL161" s="83"/>
      <c r="BM161" s="83"/>
      <c r="BN161" s="83"/>
      <c r="BO161" s="83"/>
      <c r="BP161" s="83"/>
      <c r="BQ161" s="83"/>
      <c r="BR161" s="83"/>
      <c r="BS161" s="83"/>
      <c r="BT161" s="83"/>
      <c r="BU161" s="83" t="s">
        <v>85</v>
      </c>
      <c r="BV161" s="83" t="s">
        <v>85</v>
      </c>
      <c r="BW161" s="83" t="s">
        <v>85</v>
      </c>
      <c r="BX161" s="83"/>
      <c r="BY161" s="83"/>
      <c r="BZ161" s="83"/>
    </row>
    <row r="162" spans="1:78" s="88" customFormat="1" x14ac:dyDescent="0.25">
      <c r="A162" s="214"/>
      <c r="B162" s="81"/>
      <c r="C162" s="81" t="s">
        <v>336</v>
      </c>
      <c r="D162" s="81" t="s">
        <v>242</v>
      </c>
      <c r="E162" s="81" t="s">
        <v>596</v>
      </c>
      <c r="F162" s="87" t="s">
        <v>0</v>
      </c>
      <c r="G162" s="81" t="s">
        <v>349</v>
      </c>
      <c r="H162" s="81" t="s">
        <v>80</v>
      </c>
      <c r="I162" s="66">
        <v>42064</v>
      </c>
      <c r="J162" s="81" t="s">
        <v>126</v>
      </c>
      <c r="K162" s="66">
        <v>42064</v>
      </c>
      <c r="L162" s="66">
        <v>42064</v>
      </c>
      <c r="M162" s="66" t="s">
        <v>116</v>
      </c>
      <c r="N162" s="97" t="s">
        <v>121</v>
      </c>
      <c r="O162" s="97" t="s">
        <v>115</v>
      </c>
      <c r="P162" s="97" t="s">
        <v>5</v>
      </c>
      <c r="Q162" s="97" t="s">
        <v>6</v>
      </c>
      <c r="R162" s="97" t="s">
        <v>7</v>
      </c>
      <c r="S162" s="81" t="s">
        <v>319</v>
      </c>
      <c r="T162" s="81"/>
      <c r="U162" s="97" t="s">
        <v>87</v>
      </c>
      <c r="V162" s="97" t="s">
        <v>8</v>
      </c>
      <c r="W162" s="97" t="s">
        <v>9</v>
      </c>
      <c r="X162" s="82">
        <v>5250000</v>
      </c>
      <c r="Y162" s="82">
        <v>0</v>
      </c>
      <c r="Z162" s="82">
        <v>0</v>
      </c>
      <c r="AA162" s="82">
        <v>50000.33</v>
      </c>
      <c r="AB162" s="82">
        <v>0</v>
      </c>
      <c r="AC162" s="82">
        <v>0</v>
      </c>
      <c r="AD162" s="82">
        <v>0</v>
      </c>
      <c r="AE162" s="82">
        <v>0</v>
      </c>
      <c r="AF162" s="82">
        <v>50000</v>
      </c>
      <c r="AG162" s="82">
        <v>200000</v>
      </c>
      <c r="AH162" s="82">
        <v>0</v>
      </c>
      <c r="AI162" s="82">
        <v>65000</v>
      </c>
      <c r="AJ162" s="82">
        <v>0</v>
      </c>
      <c r="AK162" s="81"/>
      <c r="AL162" s="82">
        <v>0</v>
      </c>
      <c r="AM162" s="82">
        <v>0</v>
      </c>
      <c r="AN162" s="82">
        <v>0</v>
      </c>
      <c r="AO162" s="82">
        <v>0</v>
      </c>
      <c r="AP162" s="82">
        <v>0</v>
      </c>
      <c r="AQ162" s="82">
        <v>0</v>
      </c>
      <c r="AR162" s="82">
        <v>10000.07</v>
      </c>
      <c r="AS162" s="82">
        <v>0</v>
      </c>
      <c r="AT162" s="82">
        <v>13000</v>
      </c>
      <c r="AU162" s="82">
        <v>0</v>
      </c>
      <c r="AV162" s="82">
        <v>0</v>
      </c>
      <c r="AW162" s="81"/>
      <c r="AX162" s="81"/>
      <c r="AY162" s="81"/>
      <c r="AZ162" s="81"/>
      <c r="BA162" s="81"/>
      <c r="BB162" s="81"/>
      <c r="BC162" s="82">
        <v>583333.32999999996</v>
      </c>
      <c r="BD162" s="82">
        <v>0</v>
      </c>
      <c r="BE162" s="82">
        <v>0</v>
      </c>
      <c r="BF162" s="82">
        <v>0</v>
      </c>
      <c r="BG162" s="82">
        <v>0</v>
      </c>
      <c r="BH162" s="82">
        <v>0</v>
      </c>
      <c r="BI162" s="81"/>
      <c r="BJ162" s="81"/>
      <c r="BK162" s="81"/>
      <c r="BL162" s="81"/>
      <c r="BM162" s="81"/>
      <c r="BN162" s="81"/>
      <c r="BO162" s="81"/>
      <c r="BP162" s="81"/>
      <c r="BQ162" s="81"/>
      <c r="BR162" s="81"/>
      <c r="BS162" s="81"/>
      <c r="BT162" s="81"/>
      <c r="BU162" s="81" t="s">
        <v>85</v>
      </c>
      <c r="BV162" s="81" t="s">
        <v>85</v>
      </c>
      <c r="BW162" s="81" t="s">
        <v>85</v>
      </c>
      <c r="BX162" s="81"/>
      <c r="BY162" s="81"/>
      <c r="BZ162" s="81"/>
    </row>
    <row r="163" spans="1:78" s="88" customFormat="1" x14ac:dyDescent="0.25">
      <c r="A163" s="214"/>
      <c r="B163" s="81"/>
      <c r="C163" s="81" t="s">
        <v>337</v>
      </c>
      <c r="D163" s="81" t="s">
        <v>244</v>
      </c>
      <c r="E163" s="81"/>
      <c r="F163" s="81"/>
      <c r="G163" s="81"/>
      <c r="H163" s="81"/>
      <c r="I163" s="66">
        <v>42036</v>
      </c>
      <c r="J163" s="81"/>
      <c r="K163" s="66"/>
      <c r="L163" s="66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2">
        <v>0</v>
      </c>
      <c r="Y163" s="82">
        <v>0</v>
      </c>
      <c r="Z163" s="82">
        <v>0</v>
      </c>
      <c r="AA163" s="82">
        <v>0</v>
      </c>
      <c r="AB163" s="82">
        <v>0</v>
      </c>
      <c r="AC163" s="82">
        <v>0</v>
      </c>
      <c r="AD163" s="82">
        <v>0</v>
      </c>
      <c r="AE163" s="82">
        <v>0</v>
      </c>
      <c r="AF163" s="82">
        <v>0</v>
      </c>
      <c r="AG163" s="82">
        <v>0</v>
      </c>
      <c r="AH163" s="82">
        <v>0</v>
      </c>
      <c r="AI163" s="82">
        <v>0</v>
      </c>
      <c r="AJ163" s="82">
        <v>0</v>
      </c>
      <c r="AK163" s="81"/>
      <c r="AL163" s="82">
        <v>0</v>
      </c>
      <c r="AM163" s="82">
        <v>0</v>
      </c>
      <c r="AN163" s="82">
        <v>0</v>
      </c>
      <c r="AO163" s="82">
        <v>0</v>
      </c>
      <c r="AP163" s="82">
        <v>499000</v>
      </c>
      <c r="AQ163" s="82">
        <v>10000</v>
      </c>
      <c r="AR163" s="82">
        <v>20000</v>
      </c>
      <c r="AS163" s="82">
        <v>0</v>
      </c>
      <c r="AT163" s="82">
        <v>0</v>
      </c>
      <c r="AU163" s="82">
        <v>5000</v>
      </c>
      <c r="AV163" s="82">
        <v>500</v>
      </c>
      <c r="AW163" s="81"/>
      <c r="AX163" s="81"/>
      <c r="AY163" s="81"/>
      <c r="AZ163" s="81"/>
      <c r="BA163" s="81"/>
      <c r="BB163" s="81"/>
      <c r="BC163" s="82">
        <v>0</v>
      </c>
      <c r="BD163" s="82">
        <v>0</v>
      </c>
      <c r="BE163" s="82">
        <v>0</v>
      </c>
      <c r="BF163" s="82">
        <v>0</v>
      </c>
      <c r="BG163" s="82">
        <v>0</v>
      </c>
      <c r="BH163" s="82">
        <v>0</v>
      </c>
      <c r="BI163" s="81"/>
      <c r="BJ163" s="81"/>
      <c r="BK163" s="81"/>
      <c r="BL163" s="81"/>
      <c r="BM163" s="81"/>
      <c r="BN163" s="81"/>
      <c r="BO163" s="81"/>
      <c r="BP163" s="81"/>
      <c r="BQ163" s="81"/>
      <c r="BR163" s="81"/>
      <c r="BS163" s="81"/>
      <c r="BT163" s="81"/>
      <c r="BU163" s="81"/>
      <c r="BV163" s="81"/>
      <c r="BW163" s="81"/>
      <c r="BX163" s="81"/>
      <c r="BY163" s="81"/>
      <c r="BZ163" s="81"/>
    </row>
    <row r="164" spans="1:78" s="88" customFormat="1" x14ac:dyDescent="0.25">
      <c r="A164" s="214"/>
      <c r="B164" s="81"/>
      <c r="C164" s="81" t="s">
        <v>338</v>
      </c>
      <c r="D164" s="81" t="s">
        <v>283</v>
      </c>
      <c r="E164" s="81" t="s">
        <v>596</v>
      </c>
      <c r="F164" s="87" t="s">
        <v>0</v>
      </c>
      <c r="G164" s="81" t="s">
        <v>349</v>
      </c>
      <c r="H164" s="81" t="s">
        <v>80</v>
      </c>
      <c r="I164" s="66">
        <v>42095</v>
      </c>
      <c r="J164" s="81" t="s">
        <v>126</v>
      </c>
      <c r="K164" s="66">
        <v>42095</v>
      </c>
      <c r="L164" s="66">
        <v>42095</v>
      </c>
      <c r="M164" s="66" t="s">
        <v>116</v>
      </c>
      <c r="N164" s="97" t="s">
        <v>121</v>
      </c>
      <c r="O164" s="97" t="s">
        <v>115</v>
      </c>
      <c r="P164" s="97" t="s">
        <v>5</v>
      </c>
      <c r="Q164" s="97" t="s">
        <v>6</v>
      </c>
      <c r="R164" s="97" t="s">
        <v>7</v>
      </c>
      <c r="S164" s="81" t="s">
        <v>319</v>
      </c>
      <c r="T164" s="81"/>
      <c r="U164" s="97" t="s">
        <v>89</v>
      </c>
      <c r="V164" s="97" t="s">
        <v>8</v>
      </c>
      <c r="W164" s="97" t="s">
        <v>9</v>
      </c>
      <c r="X164" s="82">
        <v>4960000</v>
      </c>
      <c r="Y164" s="82">
        <v>0</v>
      </c>
      <c r="Z164" s="82">
        <v>0</v>
      </c>
      <c r="AA164" s="82">
        <v>15000</v>
      </c>
      <c r="AB164" s="82">
        <v>0</v>
      </c>
      <c r="AC164" s="82">
        <v>0</v>
      </c>
      <c r="AD164" s="82">
        <v>0</v>
      </c>
      <c r="AE164" s="82">
        <v>0</v>
      </c>
      <c r="AF164" s="82">
        <v>0</v>
      </c>
      <c r="AG164" s="82">
        <v>0</v>
      </c>
      <c r="AH164" s="82">
        <v>50000</v>
      </c>
      <c r="AI164" s="82">
        <v>0</v>
      </c>
      <c r="AJ164" s="82">
        <v>0</v>
      </c>
      <c r="AK164" s="81"/>
      <c r="AL164" s="82">
        <v>0</v>
      </c>
      <c r="AM164" s="82">
        <v>0</v>
      </c>
      <c r="AN164" s="82">
        <v>0</v>
      </c>
      <c r="AO164" s="82">
        <v>583333.32999999996</v>
      </c>
      <c r="AP164" s="82">
        <v>0</v>
      </c>
      <c r="AQ164" s="82">
        <v>0</v>
      </c>
      <c r="AR164" s="82">
        <v>3000</v>
      </c>
      <c r="AS164" s="82">
        <v>0</v>
      </c>
      <c r="AT164" s="82">
        <v>0</v>
      </c>
      <c r="AU164" s="82">
        <v>0</v>
      </c>
      <c r="AV164" s="82">
        <v>0</v>
      </c>
      <c r="AW164" s="81"/>
      <c r="AX164" s="81"/>
      <c r="AY164" s="81"/>
      <c r="AZ164" s="81"/>
      <c r="BA164" s="81"/>
      <c r="BB164" s="81"/>
      <c r="BC164" s="82">
        <v>0</v>
      </c>
      <c r="BD164" s="82">
        <v>0</v>
      </c>
      <c r="BE164" s="82">
        <v>0</v>
      </c>
      <c r="BF164" s="82">
        <v>0</v>
      </c>
      <c r="BG164" s="82">
        <v>0</v>
      </c>
      <c r="BH164" s="82">
        <v>0</v>
      </c>
      <c r="BI164" s="81"/>
      <c r="BJ164" s="81"/>
      <c r="BK164" s="81"/>
      <c r="BL164" s="81"/>
      <c r="BM164" s="81"/>
      <c r="BN164" s="81"/>
      <c r="BO164" s="81"/>
      <c r="BP164" s="81"/>
      <c r="BQ164" s="81"/>
      <c r="BR164" s="81"/>
      <c r="BS164" s="81"/>
      <c r="BT164" s="81"/>
      <c r="BU164" s="81" t="s">
        <v>85</v>
      </c>
      <c r="BV164" s="81" t="s">
        <v>86</v>
      </c>
      <c r="BW164" s="81" t="s">
        <v>85</v>
      </c>
      <c r="BX164" s="81"/>
      <c r="BY164" s="81"/>
      <c r="BZ164" s="81"/>
    </row>
    <row r="165" spans="1:78" s="88" customFormat="1" x14ac:dyDescent="0.25">
      <c r="A165" s="214"/>
      <c r="B165" s="81"/>
      <c r="C165" s="81" t="s">
        <v>339</v>
      </c>
      <c r="D165" s="81" t="s">
        <v>257</v>
      </c>
      <c r="E165" s="81"/>
      <c r="F165" s="81"/>
      <c r="G165" s="81"/>
      <c r="H165" s="81"/>
      <c r="I165" s="66">
        <v>42064</v>
      </c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2">
        <v>0</v>
      </c>
      <c r="Y165" s="82">
        <v>0</v>
      </c>
      <c r="Z165" s="82">
        <v>0</v>
      </c>
      <c r="AA165" s="82">
        <v>0</v>
      </c>
      <c r="AB165" s="82">
        <v>0</v>
      </c>
      <c r="AC165" s="82">
        <v>0</v>
      </c>
      <c r="AD165" s="82">
        <v>0</v>
      </c>
      <c r="AE165" s="82">
        <v>0</v>
      </c>
      <c r="AF165" s="82">
        <v>0</v>
      </c>
      <c r="AG165" s="82">
        <v>0</v>
      </c>
      <c r="AH165" s="82">
        <v>0</v>
      </c>
      <c r="AI165" s="82">
        <v>0</v>
      </c>
      <c r="AJ165" s="82">
        <v>0</v>
      </c>
      <c r="AK165" s="81"/>
      <c r="AL165" s="82">
        <v>0</v>
      </c>
      <c r="AM165" s="82">
        <v>0</v>
      </c>
      <c r="AN165" s="82">
        <v>0</v>
      </c>
      <c r="AO165" s="82">
        <v>0</v>
      </c>
      <c r="AP165" s="82">
        <v>0</v>
      </c>
      <c r="AQ165" s="82">
        <v>0</v>
      </c>
      <c r="AR165" s="82">
        <v>10000.07</v>
      </c>
      <c r="AS165" s="82">
        <v>0</v>
      </c>
      <c r="AT165" s="82">
        <v>13000</v>
      </c>
      <c r="AU165" s="82">
        <v>0</v>
      </c>
      <c r="AV165" s="82">
        <v>0</v>
      </c>
      <c r="AW165" s="81"/>
      <c r="AX165" s="81"/>
      <c r="AY165" s="81"/>
      <c r="AZ165" s="81"/>
      <c r="BA165" s="81"/>
      <c r="BB165" s="81"/>
      <c r="BC165" s="82">
        <v>583333.32999999996</v>
      </c>
      <c r="BD165" s="82">
        <v>0</v>
      </c>
      <c r="BE165" s="82">
        <v>0</v>
      </c>
      <c r="BF165" s="82">
        <v>0</v>
      </c>
      <c r="BG165" s="82">
        <v>0</v>
      </c>
      <c r="BH165" s="82">
        <v>0</v>
      </c>
      <c r="BI165" s="81"/>
      <c r="BJ165" s="81"/>
      <c r="BK165" s="81"/>
      <c r="BL165" s="81"/>
      <c r="BM165" s="81"/>
      <c r="BN165" s="81"/>
      <c r="BO165" s="81"/>
      <c r="BP165" s="81"/>
      <c r="BQ165" s="81"/>
      <c r="BR165" s="81"/>
      <c r="BS165" s="81"/>
      <c r="BT165" s="81"/>
      <c r="BU165" s="81"/>
      <c r="BV165" s="81"/>
      <c r="BW165" s="81"/>
      <c r="BX165" s="81"/>
      <c r="BY165" s="81"/>
      <c r="BZ165" s="81"/>
    </row>
    <row r="166" spans="1:78" s="88" customFormat="1" x14ac:dyDescent="0.25">
      <c r="A166" s="214"/>
      <c r="B166" s="81"/>
      <c r="C166" s="81" t="s">
        <v>340</v>
      </c>
      <c r="D166" s="81" t="s">
        <v>244</v>
      </c>
      <c r="E166" s="81"/>
      <c r="F166" s="81"/>
      <c r="G166" s="81"/>
      <c r="H166" s="81"/>
      <c r="I166" s="66">
        <v>42036</v>
      </c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2">
        <v>0</v>
      </c>
      <c r="Y166" s="82">
        <v>0</v>
      </c>
      <c r="Z166" s="82">
        <v>0</v>
      </c>
      <c r="AA166" s="82">
        <v>0</v>
      </c>
      <c r="AB166" s="82">
        <v>0</v>
      </c>
      <c r="AC166" s="82">
        <v>0</v>
      </c>
      <c r="AD166" s="82">
        <v>0</v>
      </c>
      <c r="AE166" s="82">
        <v>0</v>
      </c>
      <c r="AF166" s="82">
        <v>0</v>
      </c>
      <c r="AG166" s="82">
        <v>0</v>
      </c>
      <c r="AH166" s="82">
        <v>0</v>
      </c>
      <c r="AI166" s="82">
        <v>0</v>
      </c>
      <c r="AJ166" s="82">
        <v>0</v>
      </c>
      <c r="AK166" s="81"/>
      <c r="AL166" s="82">
        <v>0</v>
      </c>
      <c r="AM166" s="82">
        <v>0</v>
      </c>
      <c r="AN166" s="82">
        <v>0</v>
      </c>
      <c r="AO166" s="82">
        <v>0</v>
      </c>
      <c r="AP166" s="82">
        <v>499000</v>
      </c>
      <c r="AQ166" s="82">
        <v>10000</v>
      </c>
      <c r="AR166" s="82">
        <v>20000</v>
      </c>
      <c r="AS166" s="82">
        <v>0</v>
      </c>
      <c r="AT166" s="82">
        <v>0</v>
      </c>
      <c r="AU166" s="82">
        <v>5000</v>
      </c>
      <c r="AV166" s="82">
        <v>500</v>
      </c>
      <c r="AW166" s="81"/>
      <c r="AX166" s="81"/>
      <c r="AY166" s="81"/>
      <c r="AZ166" s="81"/>
      <c r="BA166" s="81"/>
      <c r="BB166" s="81"/>
      <c r="BC166" s="82">
        <v>0</v>
      </c>
      <c r="BD166" s="82">
        <v>0</v>
      </c>
      <c r="BE166" s="82">
        <v>0</v>
      </c>
      <c r="BF166" s="82">
        <v>0</v>
      </c>
      <c r="BG166" s="82">
        <v>0</v>
      </c>
      <c r="BH166" s="82">
        <v>0</v>
      </c>
      <c r="BI166" s="81"/>
      <c r="BJ166" s="81"/>
      <c r="BK166" s="81"/>
      <c r="BL166" s="81"/>
      <c r="BM166" s="81"/>
      <c r="BN166" s="81"/>
      <c r="BO166" s="81"/>
      <c r="BP166" s="81"/>
      <c r="BQ166" s="81"/>
      <c r="BR166" s="81"/>
      <c r="BS166" s="81"/>
      <c r="BT166" s="81"/>
      <c r="BU166" s="81"/>
      <c r="BV166" s="81"/>
      <c r="BW166" s="81"/>
      <c r="BX166" s="81"/>
      <c r="BY166" s="81"/>
      <c r="BZ166" s="81"/>
    </row>
    <row r="167" spans="1:78" s="88" customFormat="1" x14ac:dyDescent="0.25">
      <c r="A167" s="214"/>
      <c r="B167" s="81"/>
      <c r="C167" s="81" t="s">
        <v>341</v>
      </c>
      <c r="D167" s="81" t="s">
        <v>287</v>
      </c>
      <c r="E167" s="81"/>
      <c r="F167" s="81"/>
      <c r="G167" s="81"/>
      <c r="H167" s="81"/>
      <c r="I167" s="66">
        <v>42036</v>
      </c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129">
        <v>5005000</v>
      </c>
      <c r="Y167" s="82">
        <v>0</v>
      </c>
      <c r="Z167" s="82">
        <v>105000</v>
      </c>
      <c r="AA167" s="82">
        <v>0</v>
      </c>
      <c r="AB167" s="82">
        <v>5000</v>
      </c>
      <c r="AC167" s="82">
        <v>0</v>
      </c>
      <c r="AD167" s="82">
        <v>0</v>
      </c>
      <c r="AE167" s="82">
        <v>0</v>
      </c>
      <c r="AF167" s="82">
        <v>0</v>
      </c>
      <c r="AG167" s="82">
        <v>0</v>
      </c>
      <c r="AH167" s="82">
        <v>0</v>
      </c>
      <c r="AI167" s="82">
        <v>25000</v>
      </c>
      <c r="AJ167" s="82">
        <v>5000</v>
      </c>
      <c r="AK167" s="81" t="s">
        <v>389</v>
      </c>
      <c r="AL167" s="82">
        <v>500</v>
      </c>
      <c r="AM167" s="82">
        <v>0</v>
      </c>
      <c r="AN167" s="82">
        <v>0</v>
      </c>
      <c r="AO167" s="82">
        <v>583333.32999999996</v>
      </c>
      <c r="AP167" s="82">
        <v>0</v>
      </c>
      <c r="AQ167" s="82">
        <v>21000</v>
      </c>
      <c r="AR167" s="82">
        <v>0</v>
      </c>
      <c r="AS167" s="82">
        <v>0</v>
      </c>
      <c r="AT167" s="82">
        <v>5000</v>
      </c>
      <c r="AU167" s="82">
        <v>5000</v>
      </c>
      <c r="AV167" s="82">
        <v>1000</v>
      </c>
      <c r="AW167" s="81"/>
      <c r="AX167" s="81"/>
      <c r="AY167" s="81"/>
      <c r="AZ167" s="81"/>
      <c r="BA167" s="81"/>
      <c r="BB167" s="81"/>
      <c r="BC167" s="82">
        <v>0</v>
      </c>
      <c r="BD167" s="82">
        <v>0</v>
      </c>
      <c r="BE167" s="82">
        <v>0</v>
      </c>
      <c r="BF167" s="82">
        <v>0</v>
      </c>
      <c r="BG167" s="82">
        <v>0</v>
      </c>
      <c r="BH167" s="82">
        <v>0</v>
      </c>
      <c r="BI167" s="81"/>
      <c r="BJ167" s="81"/>
      <c r="BK167" s="81"/>
      <c r="BL167" s="81"/>
      <c r="BM167" s="81"/>
      <c r="BN167" s="81"/>
      <c r="BO167" s="81"/>
      <c r="BP167" s="81"/>
      <c r="BQ167" s="81"/>
      <c r="BR167" s="81"/>
      <c r="BS167" s="81"/>
      <c r="BT167" s="81"/>
      <c r="BU167" s="81" t="s">
        <v>85</v>
      </c>
      <c r="BV167" s="81" t="s">
        <v>86</v>
      </c>
      <c r="BW167" s="81" t="s">
        <v>85</v>
      </c>
      <c r="BX167" s="81"/>
      <c r="BY167" s="81"/>
      <c r="BZ167" s="81"/>
    </row>
    <row r="168" spans="1:78" s="88" customFormat="1" x14ac:dyDescent="0.25">
      <c r="A168" s="214"/>
      <c r="B168" s="81"/>
      <c r="C168" s="81" t="s">
        <v>342</v>
      </c>
      <c r="D168" s="81" t="s">
        <v>253</v>
      </c>
      <c r="E168" s="81"/>
      <c r="F168" s="81"/>
      <c r="G168" s="81"/>
      <c r="H168" s="81"/>
      <c r="I168" s="66">
        <v>42095</v>
      </c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2">
        <v>0</v>
      </c>
      <c r="Y168" s="82">
        <v>0</v>
      </c>
      <c r="Z168" s="82">
        <v>0</v>
      </c>
      <c r="AA168" s="82">
        <v>0</v>
      </c>
      <c r="AB168" s="82">
        <v>0</v>
      </c>
      <c r="AC168" s="82">
        <v>0</v>
      </c>
      <c r="AD168" s="82">
        <v>0</v>
      </c>
      <c r="AE168" s="82">
        <v>0</v>
      </c>
      <c r="AF168" s="82">
        <v>0</v>
      </c>
      <c r="AG168" s="82">
        <v>0</v>
      </c>
      <c r="AH168" s="82">
        <v>0</v>
      </c>
      <c r="AI168" s="82">
        <v>0</v>
      </c>
      <c r="AJ168" s="82">
        <v>0</v>
      </c>
      <c r="AK168" s="81"/>
      <c r="AL168" s="82">
        <v>0</v>
      </c>
      <c r="AM168" s="82">
        <v>0</v>
      </c>
      <c r="AN168" s="82">
        <v>0</v>
      </c>
      <c r="AO168" s="82">
        <v>583333.32999999996</v>
      </c>
      <c r="AP168" s="82">
        <v>0</v>
      </c>
      <c r="AQ168" s="82">
        <v>0</v>
      </c>
      <c r="AR168" s="82">
        <v>3000</v>
      </c>
      <c r="AS168" s="82">
        <v>0</v>
      </c>
      <c r="AT168" s="82">
        <v>0</v>
      </c>
      <c r="AU168" s="82">
        <v>0</v>
      </c>
      <c r="AV168" s="82">
        <v>0</v>
      </c>
      <c r="AW168" s="81"/>
      <c r="AX168" s="81"/>
      <c r="AY168" s="81"/>
      <c r="AZ168" s="81"/>
      <c r="BA168" s="81"/>
      <c r="BB168" s="81"/>
      <c r="BC168" s="82">
        <v>0</v>
      </c>
      <c r="BD168" s="82">
        <v>0</v>
      </c>
      <c r="BE168" s="82">
        <v>0</v>
      </c>
      <c r="BF168" s="82">
        <v>0</v>
      </c>
      <c r="BG168" s="82">
        <v>0</v>
      </c>
      <c r="BH168" s="82">
        <v>0</v>
      </c>
      <c r="BI168" s="81"/>
      <c r="BJ168" s="81"/>
      <c r="BK168" s="81"/>
      <c r="BL168" s="81"/>
      <c r="BM168" s="81"/>
      <c r="BN168" s="81"/>
      <c r="BO168" s="81"/>
      <c r="BP168" s="81"/>
      <c r="BQ168" s="81"/>
      <c r="BR168" s="81"/>
      <c r="BS168" s="81"/>
      <c r="BT168" s="81"/>
      <c r="BU168" s="81"/>
      <c r="BV168" s="81"/>
      <c r="BW168" s="81"/>
      <c r="BX168" s="81"/>
      <c r="BY168" s="81"/>
      <c r="BZ168" s="81"/>
    </row>
    <row r="169" spans="1:78" s="88" customFormat="1" x14ac:dyDescent="0.25">
      <c r="A169" s="214"/>
      <c r="B169" s="81"/>
      <c r="C169" s="81" t="s">
        <v>343</v>
      </c>
      <c r="D169" s="81" t="s">
        <v>257</v>
      </c>
      <c r="E169" s="81"/>
      <c r="F169" s="81"/>
      <c r="G169" s="81"/>
      <c r="H169" s="81"/>
      <c r="I169" s="66">
        <v>42064</v>
      </c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2">
        <v>0</v>
      </c>
      <c r="Y169" s="82">
        <v>0</v>
      </c>
      <c r="Z169" s="82">
        <v>0</v>
      </c>
      <c r="AA169" s="82">
        <v>0</v>
      </c>
      <c r="AB169" s="82">
        <v>0</v>
      </c>
      <c r="AC169" s="82">
        <v>0</v>
      </c>
      <c r="AD169" s="82">
        <v>0</v>
      </c>
      <c r="AE169" s="82">
        <v>0</v>
      </c>
      <c r="AF169" s="82">
        <v>0</v>
      </c>
      <c r="AG169" s="82">
        <v>0</v>
      </c>
      <c r="AH169" s="82">
        <v>0</v>
      </c>
      <c r="AI169" s="82">
        <v>0</v>
      </c>
      <c r="AJ169" s="82">
        <v>0</v>
      </c>
      <c r="AK169" s="81"/>
      <c r="AL169" s="82">
        <v>0</v>
      </c>
      <c r="AM169" s="82">
        <v>0</v>
      </c>
      <c r="AN169" s="82">
        <v>0</v>
      </c>
      <c r="AO169" s="82">
        <v>0</v>
      </c>
      <c r="AP169" s="82">
        <v>0</v>
      </c>
      <c r="AQ169" s="82">
        <v>0</v>
      </c>
      <c r="AR169" s="82">
        <v>10000.07</v>
      </c>
      <c r="AS169" s="82">
        <v>0</v>
      </c>
      <c r="AT169" s="82">
        <v>13000</v>
      </c>
      <c r="AU169" s="82">
        <v>0</v>
      </c>
      <c r="AV169" s="82">
        <v>0</v>
      </c>
      <c r="AW169" s="81"/>
      <c r="AX169" s="81"/>
      <c r="AY169" s="81"/>
      <c r="AZ169" s="81"/>
      <c r="BA169" s="81"/>
      <c r="BB169" s="81"/>
      <c r="BC169" s="82">
        <v>583333.32999999996</v>
      </c>
      <c r="BD169" s="82">
        <v>0</v>
      </c>
      <c r="BE169" s="82">
        <v>0</v>
      </c>
      <c r="BF169" s="82">
        <v>0</v>
      </c>
      <c r="BG169" s="82">
        <v>0</v>
      </c>
      <c r="BH169" s="82">
        <v>0</v>
      </c>
      <c r="BI169" s="81"/>
      <c r="BJ169" s="81"/>
      <c r="BK169" s="81"/>
      <c r="BL169" s="81"/>
      <c r="BM169" s="81"/>
      <c r="BN169" s="81"/>
      <c r="BO169" s="81"/>
      <c r="BP169" s="81"/>
      <c r="BQ169" s="81"/>
      <c r="BR169" s="81"/>
      <c r="BS169" s="81"/>
      <c r="BT169" s="81"/>
      <c r="BU169" s="81"/>
      <c r="BV169" s="81"/>
      <c r="BW169" s="81"/>
      <c r="BX169" s="81"/>
      <c r="BY169" s="81"/>
      <c r="BZ169" s="81"/>
    </row>
    <row r="170" spans="1:78" s="88" customFormat="1" x14ac:dyDescent="0.25">
      <c r="A170" s="214"/>
      <c r="B170" s="81"/>
      <c r="C170" s="81" t="s">
        <v>344</v>
      </c>
      <c r="D170" s="81" t="s">
        <v>268</v>
      </c>
      <c r="E170" s="81"/>
      <c r="F170" s="81"/>
      <c r="G170" s="81"/>
      <c r="H170" s="81"/>
      <c r="I170" s="66">
        <v>42064</v>
      </c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9">
        <v>5250000</v>
      </c>
      <c r="Y170" s="82">
        <v>0</v>
      </c>
      <c r="Z170" s="82">
        <v>0</v>
      </c>
      <c r="AA170" s="89">
        <v>75000.990000000005</v>
      </c>
      <c r="AB170" s="89">
        <v>5000000</v>
      </c>
      <c r="AC170" s="82">
        <v>0</v>
      </c>
      <c r="AD170" s="82">
        <v>0</v>
      </c>
      <c r="AE170" s="82">
        <v>0</v>
      </c>
      <c r="AF170" s="89">
        <v>50000</v>
      </c>
      <c r="AG170" s="89">
        <v>200000</v>
      </c>
      <c r="AH170" s="82">
        <v>0</v>
      </c>
      <c r="AI170" s="82">
        <v>0</v>
      </c>
      <c r="AJ170" s="82">
        <v>0</v>
      </c>
      <c r="AK170" s="81"/>
      <c r="AL170" s="82">
        <v>0</v>
      </c>
      <c r="AM170" s="82">
        <v>0</v>
      </c>
      <c r="AN170" s="82">
        <v>0</v>
      </c>
      <c r="AO170" s="82">
        <v>0</v>
      </c>
      <c r="AP170" s="82">
        <v>0</v>
      </c>
      <c r="AQ170" s="82">
        <v>0</v>
      </c>
      <c r="AR170" s="82">
        <v>15000.2</v>
      </c>
      <c r="AS170" s="82">
        <v>0</v>
      </c>
      <c r="AT170" s="82">
        <v>0</v>
      </c>
      <c r="AU170" s="82">
        <v>0</v>
      </c>
      <c r="AV170" s="82">
        <v>0</v>
      </c>
      <c r="AW170" s="81"/>
      <c r="AX170" s="81"/>
      <c r="AY170" s="81"/>
      <c r="AZ170" s="81"/>
      <c r="BA170" s="81"/>
      <c r="BB170" s="81"/>
      <c r="BC170" s="82">
        <v>0</v>
      </c>
      <c r="BD170" s="82">
        <v>0</v>
      </c>
      <c r="BE170" s="82">
        <v>0</v>
      </c>
      <c r="BF170" s="82">
        <v>0</v>
      </c>
      <c r="BG170" s="82">
        <v>0</v>
      </c>
      <c r="BH170" s="82">
        <v>0</v>
      </c>
      <c r="BI170" s="81"/>
      <c r="BJ170" s="81"/>
      <c r="BK170" s="81"/>
      <c r="BL170" s="81"/>
      <c r="BM170" s="81"/>
      <c r="BN170" s="81"/>
      <c r="BO170" s="81"/>
      <c r="BP170" s="81"/>
      <c r="BQ170" s="81"/>
      <c r="BR170" s="81"/>
      <c r="BS170" s="81"/>
      <c r="BT170" s="81"/>
      <c r="BU170" s="81" t="s">
        <v>85</v>
      </c>
      <c r="BV170" s="81" t="s">
        <v>85</v>
      </c>
      <c r="BW170" s="81" t="s">
        <v>85</v>
      </c>
      <c r="BX170" s="81"/>
      <c r="BY170" s="81"/>
      <c r="BZ170" s="81"/>
    </row>
    <row r="171" spans="1:78" s="88" customFormat="1" x14ac:dyDescent="0.25">
      <c r="A171" s="214"/>
      <c r="B171" s="81"/>
      <c r="C171" s="81" t="s">
        <v>345</v>
      </c>
      <c r="D171" s="81" t="s">
        <v>253</v>
      </c>
      <c r="E171" s="81"/>
      <c r="F171" s="81"/>
      <c r="G171" s="81"/>
      <c r="H171" s="81"/>
      <c r="I171" s="66">
        <v>42095</v>
      </c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2">
        <v>0</v>
      </c>
      <c r="Y171" s="82">
        <v>0</v>
      </c>
      <c r="Z171" s="82">
        <v>0</v>
      </c>
      <c r="AA171" s="82">
        <v>0</v>
      </c>
      <c r="AB171" s="82">
        <v>0</v>
      </c>
      <c r="AC171" s="82">
        <v>0</v>
      </c>
      <c r="AD171" s="82">
        <v>0</v>
      </c>
      <c r="AE171" s="82">
        <v>0</v>
      </c>
      <c r="AF171" s="82">
        <v>0</v>
      </c>
      <c r="AG171" s="82">
        <v>0</v>
      </c>
      <c r="AH171" s="82">
        <v>0</v>
      </c>
      <c r="AI171" s="82">
        <v>0</v>
      </c>
      <c r="AJ171" s="82">
        <v>0</v>
      </c>
      <c r="AK171" s="81"/>
      <c r="AL171" s="82">
        <v>0</v>
      </c>
      <c r="AM171" s="82">
        <v>0</v>
      </c>
      <c r="AN171" s="82">
        <v>0</v>
      </c>
      <c r="AO171" s="82">
        <v>583333.32999999996</v>
      </c>
      <c r="AP171" s="82">
        <v>0</v>
      </c>
      <c r="AQ171" s="82">
        <v>0</v>
      </c>
      <c r="AR171" s="82">
        <v>3000</v>
      </c>
      <c r="AS171" s="82">
        <v>0</v>
      </c>
      <c r="AT171" s="82">
        <v>0</v>
      </c>
      <c r="AU171" s="82">
        <v>0</v>
      </c>
      <c r="AV171" s="82">
        <v>0</v>
      </c>
      <c r="AW171" s="81"/>
      <c r="AX171" s="81"/>
      <c r="AY171" s="81"/>
      <c r="AZ171" s="81"/>
      <c r="BA171" s="81"/>
      <c r="BB171" s="81"/>
      <c r="BC171" s="82">
        <v>0</v>
      </c>
      <c r="BD171" s="82">
        <v>0</v>
      </c>
      <c r="BE171" s="82">
        <v>0</v>
      </c>
      <c r="BF171" s="82">
        <v>0</v>
      </c>
      <c r="BG171" s="82">
        <v>0</v>
      </c>
      <c r="BH171" s="82">
        <v>0</v>
      </c>
      <c r="BI171" s="81"/>
      <c r="BJ171" s="81"/>
      <c r="BK171" s="81"/>
      <c r="BL171" s="81"/>
      <c r="BM171" s="81"/>
      <c r="BN171" s="81"/>
      <c r="BO171" s="81"/>
      <c r="BP171" s="81"/>
      <c r="BQ171" s="81"/>
      <c r="BR171" s="81"/>
      <c r="BS171" s="81"/>
      <c r="BT171" s="81"/>
      <c r="BU171" s="81"/>
      <c r="BV171" s="81"/>
      <c r="BW171" s="81"/>
      <c r="BX171" s="81"/>
      <c r="BY171" s="81"/>
      <c r="BZ171" s="81"/>
    </row>
    <row r="172" spans="1:78" s="92" customFormat="1" ht="15.75" thickBot="1" x14ac:dyDescent="0.3">
      <c r="A172" s="215"/>
      <c r="B172" s="90"/>
      <c r="C172" s="90" t="s">
        <v>346</v>
      </c>
      <c r="D172" s="90" t="s">
        <v>244</v>
      </c>
      <c r="E172" s="90"/>
      <c r="F172" s="90"/>
      <c r="G172" s="90"/>
      <c r="H172" s="90"/>
      <c r="I172" s="80">
        <v>42036</v>
      </c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1">
        <v>0</v>
      </c>
      <c r="Y172" s="91">
        <v>0</v>
      </c>
      <c r="Z172" s="91">
        <v>0</v>
      </c>
      <c r="AA172" s="91">
        <v>0</v>
      </c>
      <c r="AB172" s="91">
        <v>0</v>
      </c>
      <c r="AC172" s="91">
        <v>0</v>
      </c>
      <c r="AD172" s="91">
        <v>0</v>
      </c>
      <c r="AE172" s="91">
        <v>0</v>
      </c>
      <c r="AF172" s="91">
        <v>0</v>
      </c>
      <c r="AG172" s="91">
        <v>0</v>
      </c>
      <c r="AH172" s="91">
        <v>0</v>
      </c>
      <c r="AI172" s="91">
        <v>0</v>
      </c>
      <c r="AJ172" s="91">
        <v>0</v>
      </c>
      <c r="AK172" s="90"/>
      <c r="AL172" s="91">
        <v>0</v>
      </c>
      <c r="AM172" s="91">
        <v>0</v>
      </c>
      <c r="AN172" s="91">
        <v>0</v>
      </c>
      <c r="AO172" s="91">
        <v>0</v>
      </c>
      <c r="AP172" s="91">
        <v>0</v>
      </c>
      <c r="AQ172" s="91">
        <v>21000</v>
      </c>
      <c r="AR172" s="91">
        <v>0</v>
      </c>
      <c r="AS172" s="91">
        <v>0</v>
      </c>
      <c r="AT172" s="91">
        <v>5000</v>
      </c>
      <c r="AU172" s="91">
        <v>5000</v>
      </c>
      <c r="AV172" s="91">
        <v>1000</v>
      </c>
      <c r="AW172" s="90"/>
      <c r="AX172" s="90"/>
      <c r="AY172" s="90"/>
      <c r="AZ172" s="90"/>
      <c r="BA172" s="90"/>
      <c r="BB172" s="90"/>
      <c r="BC172" s="91">
        <v>583333.32999999996</v>
      </c>
      <c r="BD172" s="91">
        <v>0</v>
      </c>
      <c r="BE172" s="91">
        <v>0</v>
      </c>
      <c r="BF172" s="91">
        <v>0</v>
      </c>
      <c r="BG172" s="91">
        <v>0</v>
      </c>
      <c r="BH172" s="91">
        <v>0</v>
      </c>
      <c r="BI172" s="90"/>
      <c r="BJ172" s="90"/>
      <c r="BK172" s="90"/>
      <c r="BL172" s="90"/>
      <c r="BM172" s="90"/>
      <c r="BN172" s="90"/>
      <c r="BO172" s="90"/>
      <c r="BP172" s="90"/>
      <c r="BQ172" s="90"/>
      <c r="BR172" s="90"/>
      <c r="BS172" s="90"/>
      <c r="BT172" s="90"/>
      <c r="BU172" s="90"/>
      <c r="BV172" s="90"/>
      <c r="BW172" s="90"/>
      <c r="BX172" s="90"/>
      <c r="BY172" s="90"/>
      <c r="BZ172" s="90"/>
    </row>
    <row r="173" spans="1:78" s="265" customFormat="1" x14ac:dyDescent="0.25">
      <c r="A173" s="264"/>
      <c r="B173" s="264"/>
      <c r="C173" s="264"/>
      <c r="D173" s="264"/>
      <c r="E173" s="264"/>
      <c r="F173" s="264"/>
      <c r="G173" s="264"/>
      <c r="H173" s="264"/>
      <c r="I173" s="264"/>
      <c r="J173" s="264"/>
      <c r="K173" s="264"/>
      <c r="L173" s="264"/>
      <c r="M173" s="264"/>
      <c r="N173" s="264"/>
      <c r="O173" s="264"/>
      <c r="P173" s="264"/>
      <c r="Q173" s="264"/>
      <c r="R173" s="264"/>
      <c r="S173" s="264"/>
      <c r="T173" s="264"/>
      <c r="U173" s="264"/>
      <c r="V173" s="264"/>
      <c r="W173" s="264"/>
      <c r="X173" s="264"/>
      <c r="Y173" s="264"/>
      <c r="Z173" s="264"/>
      <c r="AA173" s="264"/>
      <c r="AB173" s="264"/>
      <c r="AC173" s="264"/>
      <c r="AD173" s="264"/>
      <c r="AE173" s="264"/>
      <c r="AF173" s="264"/>
      <c r="AG173" s="264"/>
      <c r="AH173" s="264"/>
      <c r="AI173" s="264"/>
      <c r="AJ173" s="264"/>
      <c r="AK173" s="264"/>
      <c r="AL173" s="264"/>
      <c r="AM173" s="264"/>
      <c r="AN173" s="264"/>
      <c r="AO173" s="264"/>
      <c r="AP173" s="264"/>
      <c r="AQ173" s="264"/>
      <c r="AR173" s="264"/>
      <c r="AS173" s="264"/>
      <c r="AT173" s="264"/>
      <c r="AU173" s="264"/>
      <c r="AV173" s="264"/>
      <c r="AW173" s="264"/>
      <c r="AX173" s="264"/>
      <c r="AY173" s="264"/>
      <c r="AZ173" s="264"/>
      <c r="BA173" s="264"/>
      <c r="BB173" s="264"/>
      <c r="BC173" s="264"/>
      <c r="BD173" s="264"/>
      <c r="BE173" s="264"/>
      <c r="BF173" s="264"/>
      <c r="BG173" s="264"/>
      <c r="BH173" s="264"/>
      <c r="BI173" s="264"/>
      <c r="BJ173" s="264"/>
      <c r="BK173" s="264"/>
      <c r="BL173" s="264"/>
      <c r="BM173" s="264"/>
      <c r="BN173" s="264"/>
      <c r="BO173" s="264"/>
      <c r="BP173" s="264"/>
      <c r="BQ173" s="264"/>
      <c r="BR173" s="264"/>
      <c r="BS173" s="264"/>
      <c r="BT173" s="264"/>
      <c r="BU173" s="264"/>
      <c r="BV173" s="264"/>
      <c r="BW173" s="264"/>
      <c r="BX173" s="264"/>
      <c r="BY173" s="264"/>
      <c r="BZ173" s="264"/>
    </row>
    <row r="174" spans="1:78" s="265" customFormat="1" ht="15.75" thickBot="1" x14ac:dyDescent="0.3">
      <c r="A174" s="266"/>
      <c r="B174" s="266"/>
      <c r="C174" s="266"/>
      <c r="D174" s="266"/>
      <c r="E174" s="266"/>
      <c r="F174" s="266"/>
      <c r="G174" s="266"/>
      <c r="H174" s="266"/>
      <c r="I174" s="266"/>
      <c r="J174" s="266"/>
      <c r="K174" s="266"/>
      <c r="L174" s="266"/>
      <c r="M174" s="266"/>
      <c r="N174" s="266"/>
      <c r="O174" s="266"/>
      <c r="P174" s="266"/>
      <c r="Q174" s="266"/>
      <c r="R174" s="266"/>
      <c r="S174" s="266"/>
      <c r="T174" s="266"/>
      <c r="U174" s="266"/>
      <c r="V174" s="266"/>
      <c r="W174" s="266"/>
      <c r="X174" s="266"/>
      <c r="Y174" s="266"/>
      <c r="Z174" s="266"/>
      <c r="AA174" s="266"/>
      <c r="AB174" s="266"/>
      <c r="AC174" s="266"/>
      <c r="AD174" s="266"/>
      <c r="AE174" s="266"/>
      <c r="AF174" s="266"/>
      <c r="AG174" s="266"/>
      <c r="AH174" s="266"/>
      <c r="AI174" s="266"/>
      <c r="AJ174" s="266"/>
      <c r="AK174" s="266"/>
      <c r="AL174" s="266"/>
      <c r="AM174" s="266"/>
      <c r="AN174" s="266"/>
      <c r="AO174" s="266"/>
      <c r="AP174" s="266"/>
      <c r="AQ174" s="266"/>
      <c r="AR174" s="266"/>
      <c r="AS174" s="266"/>
      <c r="AT174" s="266"/>
      <c r="AU174" s="266"/>
      <c r="AV174" s="266"/>
      <c r="AW174" s="266"/>
      <c r="AX174" s="266"/>
      <c r="AY174" s="266"/>
      <c r="AZ174" s="266"/>
      <c r="BA174" s="266"/>
      <c r="BB174" s="266"/>
      <c r="BC174" s="266"/>
      <c r="BD174" s="266"/>
      <c r="BE174" s="266"/>
      <c r="BF174" s="266"/>
      <c r="BG174" s="266"/>
      <c r="BH174" s="266"/>
      <c r="BI174" s="266"/>
      <c r="BJ174" s="266"/>
      <c r="BK174" s="266"/>
      <c r="BL174" s="266"/>
      <c r="BM174" s="266"/>
      <c r="BN174" s="266"/>
      <c r="BO174" s="266"/>
      <c r="BP174" s="266"/>
      <c r="BQ174" s="266"/>
      <c r="BR174" s="266"/>
      <c r="BS174" s="266"/>
      <c r="BT174" s="266"/>
      <c r="BU174" s="266"/>
      <c r="BV174" s="266"/>
      <c r="BW174" s="266"/>
      <c r="BX174" s="266"/>
      <c r="BY174" s="266"/>
      <c r="BZ174" s="266"/>
    </row>
    <row r="175" spans="1:78" s="86" customFormat="1" x14ac:dyDescent="0.25">
      <c r="A175" s="211">
        <v>11</v>
      </c>
      <c r="B175" s="83" t="s">
        <v>350</v>
      </c>
      <c r="C175" s="83" t="s">
        <v>351</v>
      </c>
      <c r="D175" s="83" t="s">
        <v>240</v>
      </c>
      <c r="E175" s="83" t="s">
        <v>600</v>
      </c>
      <c r="F175" s="85" t="s">
        <v>0</v>
      </c>
      <c r="G175" s="83" t="s">
        <v>94</v>
      </c>
      <c r="H175" s="83" t="s">
        <v>96</v>
      </c>
      <c r="I175" s="79">
        <v>42036</v>
      </c>
      <c r="J175" s="83" t="s">
        <v>126</v>
      </c>
      <c r="K175" s="79">
        <v>42036</v>
      </c>
      <c r="L175" s="79">
        <v>42036</v>
      </c>
      <c r="M175" s="79" t="s">
        <v>116</v>
      </c>
      <c r="N175" s="95" t="s">
        <v>121</v>
      </c>
      <c r="O175" s="95" t="s">
        <v>115</v>
      </c>
      <c r="P175" s="95" t="s">
        <v>5</v>
      </c>
      <c r="Q175" s="95" t="s">
        <v>6</v>
      </c>
      <c r="R175" s="95" t="s">
        <v>7</v>
      </c>
      <c r="S175" s="83"/>
      <c r="T175" s="83"/>
      <c r="U175" s="95" t="s">
        <v>352</v>
      </c>
      <c r="V175" s="95" t="s">
        <v>8</v>
      </c>
      <c r="W175" s="95" t="s">
        <v>9</v>
      </c>
      <c r="X175" s="84">
        <v>7650000</v>
      </c>
      <c r="Y175" s="84">
        <v>300000</v>
      </c>
      <c r="Z175" s="84">
        <v>150000</v>
      </c>
      <c r="AA175" s="84">
        <v>50000</v>
      </c>
      <c r="AB175" s="84">
        <v>0</v>
      </c>
      <c r="AC175" s="84">
        <v>0</v>
      </c>
      <c r="AD175" s="84">
        <v>0</v>
      </c>
      <c r="AE175" s="84">
        <v>0</v>
      </c>
      <c r="AF175" s="84">
        <v>0</v>
      </c>
      <c r="AG175" s="84">
        <v>0</v>
      </c>
      <c r="AH175" s="84">
        <v>0</v>
      </c>
      <c r="AI175" s="84">
        <v>150000</v>
      </c>
      <c r="AJ175" s="83"/>
      <c r="AK175" s="83"/>
      <c r="AL175" s="83"/>
      <c r="AM175" s="83"/>
      <c r="AN175" s="83"/>
      <c r="AO175" s="84">
        <v>0</v>
      </c>
      <c r="AP175" s="84">
        <v>0</v>
      </c>
      <c r="AQ175" s="84">
        <v>0</v>
      </c>
      <c r="AR175" s="84">
        <v>0</v>
      </c>
      <c r="AS175" s="84">
        <v>0</v>
      </c>
      <c r="AT175" s="84">
        <v>0</v>
      </c>
      <c r="AU175" s="84">
        <v>0</v>
      </c>
      <c r="AV175" s="84">
        <v>0</v>
      </c>
      <c r="AW175" s="84">
        <v>530000</v>
      </c>
      <c r="AX175" s="84">
        <v>60000</v>
      </c>
      <c r="AY175" s="84">
        <v>0</v>
      </c>
      <c r="AZ175" s="84">
        <v>0</v>
      </c>
      <c r="BA175" s="84">
        <v>410000</v>
      </c>
      <c r="BB175" s="84">
        <v>0</v>
      </c>
      <c r="BC175" s="83"/>
      <c r="BD175" s="83"/>
      <c r="BE175" s="83"/>
      <c r="BF175" s="83"/>
      <c r="BG175" s="83"/>
      <c r="BH175" s="83"/>
      <c r="BI175" s="83"/>
      <c r="BJ175" s="83"/>
      <c r="BK175" s="83"/>
      <c r="BL175" s="83"/>
      <c r="BM175" s="83"/>
      <c r="BN175" s="83"/>
      <c r="BO175" s="83"/>
      <c r="BP175" s="83"/>
      <c r="BQ175" s="83"/>
      <c r="BR175" s="83"/>
      <c r="BS175" s="83"/>
      <c r="BT175" s="83"/>
      <c r="BU175" s="83" t="s">
        <v>85</v>
      </c>
      <c r="BV175" s="83" t="s">
        <v>85</v>
      </c>
      <c r="BW175" s="83" t="s">
        <v>85</v>
      </c>
      <c r="BX175" s="83"/>
      <c r="BY175" s="83"/>
      <c r="BZ175" s="83"/>
    </row>
    <row r="176" spans="1:78" s="88" customFormat="1" x14ac:dyDescent="0.25">
      <c r="A176" s="214"/>
      <c r="B176" s="81"/>
      <c r="C176" s="81" t="s">
        <v>353</v>
      </c>
      <c r="D176" s="81" t="s">
        <v>354</v>
      </c>
      <c r="E176" s="81" t="s">
        <v>600</v>
      </c>
      <c r="F176" s="87" t="s">
        <v>0</v>
      </c>
      <c r="G176" s="81" t="s">
        <v>94</v>
      </c>
      <c r="H176" s="81" t="s">
        <v>96</v>
      </c>
      <c r="I176" s="66">
        <v>42064</v>
      </c>
      <c r="J176" s="81" t="s">
        <v>126</v>
      </c>
      <c r="K176" s="66">
        <v>42064</v>
      </c>
      <c r="L176" s="66">
        <v>42064</v>
      </c>
      <c r="M176" s="66" t="s">
        <v>116</v>
      </c>
      <c r="N176" s="97" t="s">
        <v>121</v>
      </c>
      <c r="O176" s="97" t="s">
        <v>115</v>
      </c>
      <c r="P176" s="97" t="s">
        <v>5</v>
      </c>
      <c r="Q176" s="97" t="s">
        <v>6</v>
      </c>
      <c r="R176" s="97" t="s">
        <v>7</v>
      </c>
      <c r="S176" s="81"/>
      <c r="T176" s="81"/>
      <c r="U176" s="97" t="s">
        <v>355</v>
      </c>
      <c r="V176" s="97" t="s">
        <v>8</v>
      </c>
      <c r="W176" s="97" t="s">
        <v>9</v>
      </c>
      <c r="X176" s="82">
        <v>10000000</v>
      </c>
      <c r="Y176" s="82">
        <v>2590000</v>
      </c>
      <c r="Z176" s="82">
        <v>0</v>
      </c>
      <c r="AA176" s="82">
        <v>95000</v>
      </c>
      <c r="AB176" s="82">
        <v>0</v>
      </c>
      <c r="AC176" s="82">
        <v>0</v>
      </c>
      <c r="AD176" s="82">
        <v>0</v>
      </c>
      <c r="AE176" s="82">
        <v>5000</v>
      </c>
      <c r="AF176" s="82">
        <v>25000</v>
      </c>
      <c r="AG176" s="82">
        <v>10000</v>
      </c>
      <c r="AH176" s="82">
        <v>0</v>
      </c>
      <c r="AI176" s="82">
        <v>75000</v>
      </c>
      <c r="AJ176" s="81"/>
      <c r="AK176" s="81"/>
      <c r="AL176" s="81"/>
      <c r="AM176" s="81"/>
      <c r="AN176" s="81"/>
      <c r="AO176" s="82">
        <v>335500</v>
      </c>
      <c r="AP176" s="82">
        <v>7000</v>
      </c>
      <c r="AQ176" s="82">
        <v>0</v>
      </c>
      <c r="AR176" s="82">
        <v>0</v>
      </c>
      <c r="AS176" s="82">
        <v>0</v>
      </c>
      <c r="AT176" s="82">
        <v>0</v>
      </c>
      <c r="AU176" s="82">
        <v>0</v>
      </c>
      <c r="AV176" s="82">
        <v>0</v>
      </c>
      <c r="AW176" s="82">
        <v>657500</v>
      </c>
      <c r="AX176" s="82">
        <v>0</v>
      </c>
      <c r="AY176" s="82">
        <v>0</v>
      </c>
      <c r="AZ176" s="82">
        <v>0</v>
      </c>
      <c r="BA176" s="82">
        <v>0</v>
      </c>
      <c r="BB176" s="82">
        <v>0</v>
      </c>
      <c r="BC176" s="81"/>
      <c r="BD176" s="81"/>
      <c r="BE176" s="81"/>
      <c r="BF176" s="81"/>
      <c r="BG176" s="81"/>
      <c r="BH176" s="81"/>
      <c r="BI176" s="81"/>
      <c r="BJ176" s="81"/>
      <c r="BK176" s="81"/>
      <c r="BL176" s="81"/>
      <c r="BM176" s="81"/>
      <c r="BN176" s="81"/>
      <c r="BO176" s="81"/>
      <c r="BP176" s="81"/>
      <c r="BQ176" s="81"/>
      <c r="BR176" s="81"/>
      <c r="BS176" s="81"/>
      <c r="BT176" s="81"/>
      <c r="BU176" s="81" t="s">
        <v>85</v>
      </c>
      <c r="BV176" s="81" t="s">
        <v>85</v>
      </c>
      <c r="BW176" s="81" t="s">
        <v>85</v>
      </c>
      <c r="BX176" s="81"/>
      <c r="BY176" s="81"/>
      <c r="BZ176" s="81"/>
    </row>
    <row r="177" spans="1:78" s="88" customFormat="1" x14ac:dyDescent="0.25">
      <c r="A177" s="214"/>
      <c r="B177" s="81"/>
      <c r="C177" s="81" t="s">
        <v>356</v>
      </c>
      <c r="D177" s="81" t="s">
        <v>58</v>
      </c>
      <c r="E177" s="81"/>
      <c r="F177" s="81"/>
      <c r="G177" s="81"/>
      <c r="H177" s="81"/>
      <c r="I177" s="66">
        <v>42036</v>
      </c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2">
        <v>0</v>
      </c>
      <c r="Y177" s="82">
        <v>0</v>
      </c>
      <c r="Z177" s="82">
        <v>0</v>
      </c>
      <c r="AA177" s="82">
        <v>0</v>
      </c>
      <c r="AB177" s="82">
        <v>0</v>
      </c>
      <c r="AC177" s="82">
        <v>0</v>
      </c>
      <c r="AD177" s="82">
        <v>0</v>
      </c>
      <c r="AE177" s="82">
        <v>0</v>
      </c>
      <c r="AF177" s="82">
        <v>0</v>
      </c>
      <c r="AG177" s="82">
        <v>0</v>
      </c>
      <c r="AH177" s="82">
        <v>0</v>
      </c>
      <c r="AI177" s="82">
        <v>0</v>
      </c>
      <c r="AJ177" s="81"/>
      <c r="AK177" s="81"/>
      <c r="AL177" s="81"/>
      <c r="AM177" s="81"/>
      <c r="AN177" s="81"/>
      <c r="AO177" s="82">
        <v>0</v>
      </c>
      <c r="AP177" s="82">
        <v>60000</v>
      </c>
      <c r="AQ177" s="82">
        <v>0</v>
      </c>
      <c r="AR177" s="82">
        <v>0</v>
      </c>
      <c r="AS177" s="82">
        <v>410000</v>
      </c>
      <c r="AT177" s="82">
        <v>0</v>
      </c>
      <c r="AU177" s="82">
        <v>0</v>
      </c>
      <c r="AV177" s="82">
        <v>0</v>
      </c>
      <c r="AW177" s="82">
        <v>530000</v>
      </c>
      <c r="AX177" s="82">
        <v>0</v>
      </c>
      <c r="AY177" s="82">
        <v>0</v>
      </c>
      <c r="AZ177" s="82">
        <v>0</v>
      </c>
      <c r="BA177" s="82">
        <v>0</v>
      </c>
      <c r="BB177" s="82">
        <v>0</v>
      </c>
      <c r="BC177" s="81"/>
      <c r="BD177" s="81"/>
      <c r="BE177" s="81"/>
      <c r="BF177" s="81"/>
      <c r="BG177" s="81"/>
      <c r="BH177" s="81"/>
      <c r="BI177" s="81"/>
      <c r="BJ177" s="81"/>
      <c r="BK177" s="81"/>
      <c r="BL177" s="81"/>
      <c r="BM177" s="81"/>
      <c r="BN177" s="81"/>
      <c r="BO177" s="81"/>
      <c r="BP177" s="81"/>
      <c r="BQ177" s="81"/>
      <c r="BR177" s="81"/>
      <c r="BS177" s="81"/>
      <c r="BT177" s="81"/>
      <c r="BU177" s="81"/>
      <c r="BV177" s="81"/>
      <c r="BW177" s="81"/>
      <c r="BX177" s="81"/>
      <c r="BY177" s="81"/>
      <c r="BZ177" s="81"/>
    </row>
    <row r="178" spans="1:78" s="88" customFormat="1" x14ac:dyDescent="0.25">
      <c r="A178" s="214"/>
      <c r="B178" s="81"/>
      <c r="C178" s="81" t="s">
        <v>357</v>
      </c>
      <c r="D178" s="81" t="s">
        <v>283</v>
      </c>
      <c r="E178" s="81" t="s">
        <v>600</v>
      </c>
      <c r="F178" s="87" t="s">
        <v>0</v>
      </c>
      <c r="G178" s="81" t="s">
        <v>94</v>
      </c>
      <c r="H178" s="81" t="s">
        <v>96</v>
      </c>
      <c r="I178" s="66">
        <v>42095</v>
      </c>
      <c r="J178" s="81" t="s">
        <v>126</v>
      </c>
      <c r="K178" s="66">
        <v>42095</v>
      </c>
      <c r="L178" s="66">
        <v>42095</v>
      </c>
      <c r="M178" s="66" t="s">
        <v>116</v>
      </c>
      <c r="N178" s="97" t="s">
        <v>121</v>
      </c>
      <c r="O178" s="97" t="s">
        <v>115</v>
      </c>
      <c r="P178" s="97" t="s">
        <v>5</v>
      </c>
      <c r="Q178" s="97" t="s">
        <v>6</v>
      </c>
      <c r="R178" s="97" t="s">
        <v>7</v>
      </c>
      <c r="S178" s="81"/>
      <c r="T178" s="81"/>
      <c r="U178" s="97" t="s">
        <v>312</v>
      </c>
      <c r="V178" s="97" t="s">
        <v>8</v>
      </c>
      <c r="W178" s="97" t="s">
        <v>9</v>
      </c>
      <c r="X178" s="82">
        <v>10000000</v>
      </c>
      <c r="Y178" s="82">
        <v>0</v>
      </c>
      <c r="Z178" s="82">
        <v>0</v>
      </c>
      <c r="AA178" s="82">
        <v>0</v>
      </c>
      <c r="AB178" s="82">
        <v>0</v>
      </c>
      <c r="AC178" s="82">
        <v>0</v>
      </c>
      <c r="AD178" s="82">
        <v>0</v>
      </c>
      <c r="AE178" s="82">
        <v>0</v>
      </c>
      <c r="AF178" s="82">
        <v>0</v>
      </c>
      <c r="AG178" s="82">
        <v>0</v>
      </c>
      <c r="AH178" s="82">
        <v>0</v>
      </c>
      <c r="AI178" s="82">
        <v>0</v>
      </c>
      <c r="AJ178" s="81"/>
      <c r="AK178" s="81"/>
      <c r="AL178" s="81"/>
      <c r="AM178" s="81"/>
      <c r="AN178" s="81"/>
      <c r="AO178" s="82">
        <v>664500</v>
      </c>
      <c r="AP178" s="82">
        <v>0</v>
      </c>
      <c r="AQ178" s="82">
        <v>0</v>
      </c>
      <c r="AR178" s="82">
        <v>0</v>
      </c>
      <c r="AS178" s="82">
        <v>0</v>
      </c>
      <c r="AT178" s="82">
        <v>0</v>
      </c>
      <c r="AU178" s="82">
        <v>0</v>
      </c>
      <c r="AV178" s="82">
        <v>0</v>
      </c>
      <c r="AW178" s="82">
        <v>0</v>
      </c>
      <c r="AX178" s="82">
        <v>0</v>
      </c>
      <c r="AY178" s="82">
        <v>0</v>
      </c>
      <c r="AZ178" s="82">
        <v>0</v>
      </c>
      <c r="BA178" s="82">
        <v>0</v>
      </c>
      <c r="BB178" s="82">
        <v>0</v>
      </c>
      <c r="BC178" s="81"/>
      <c r="BD178" s="81"/>
      <c r="BE178" s="81"/>
      <c r="BF178" s="81"/>
      <c r="BG178" s="81"/>
      <c r="BH178" s="81"/>
      <c r="BI178" s="81"/>
      <c r="BJ178" s="81"/>
      <c r="BK178" s="81"/>
      <c r="BL178" s="81"/>
      <c r="BM178" s="81"/>
      <c r="BN178" s="81"/>
      <c r="BO178" s="81"/>
      <c r="BP178" s="81"/>
      <c r="BQ178" s="81"/>
      <c r="BR178" s="81"/>
      <c r="BS178" s="81"/>
      <c r="BT178" s="81"/>
      <c r="BU178" s="81" t="s">
        <v>85</v>
      </c>
      <c r="BV178" s="81" t="s">
        <v>86</v>
      </c>
      <c r="BW178" s="81" t="s">
        <v>85</v>
      </c>
      <c r="BX178" s="81"/>
      <c r="BY178" s="81"/>
      <c r="BZ178" s="81"/>
    </row>
    <row r="179" spans="1:78" s="88" customFormat="1" x14ac:dyDescent="0.25">
      <c r="A179" s="214"/>
      <c r="B179" s="81"/>
      <c r="C179" s="81" t="s">
        <v>358</v>
      </c>
      <c r="D179" s="81" t="s">
        <v>244</v>
      </c>
      <c r="E179" s="81"/>
      <c r="F179" s="81"/>
      <c r="G179" s="81"/>
      <c r="H179" s="81"/>
      <c r="I179" s="66">
        <v>42036</v>
      </c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2">
        <v>0</v>
      </c>
      <c r="Y179" s="82">
        <v>0</v>
      </c>
      <c r="Z179" s="82">
        <v>0</v>
      </c>
      <c r="AA179" s="82">
        <v>0</v>
      </c>
      <c r="AB179" s="82">
        <v>0</v>
      </c>
      <c r="AC179" s="82">
        <v>0</v>
      </c>
      <c r="AD179" s="82">
        <v>0</v>
      </c>
      <c r="AE179" s="82">
        <v>0</v>
      </c>
      <c r="AF179" s="82">
        <v>0</v>
      </c>
      <c r="AG179" s="82">
        <v>0</v>
      </c>
      <c r="AH179" s="82">
        <v>0</v>
      </c>
      <c r="AI179" s="82">
        <v>0</v>
      </c>
      <c r="AJ179" s="82"/>
      <c r="AK179" s="81"/>
      <c r="AL179" s="81"/>
      <c r="AM179" s="81"/>
      <c r="AN179" s="81"/>
      <c r="AO179" s="82">
        <v>0</v>
      </c>
      <c r="AP179" s="82">
        <v>0</v>
      </c>
      <c r="AQ179" s="82">
        <v>0</v>
      </c>
      <c r="AR179" s="82">
        <v>0</v>
      </c>
      <c r="AS179" s="82">
        <v>0</v>
      </c>
      <c r="AT179" s="82">
        <v>0</v>
      </c>
      <c r="AU179" s="82">
        <v>0</v>
      </c>
      <c r="AV179" s="82">
        <v>0</v>
      </c>
      <c r="AW179" s="82">
        <v>530000</v>
      </c>
      <c r="AX179" s="82">
        <v>0</v>
      </c>
      <c r="AY179" s="82">
        <v>0</v>
      </c>
      <c r="AZ179" s="82">
        <v>0</v>
      </c>
      <c r="BA179" s="82">
        <v>0</v>
      </c>
      <c r="BB179" s="82">
        <v>0</v>
      </c>
      <c r="BC179" s="81"/>
      <c r="BD179" s="81"/>
      <c r="BE179" s="81"/>
      <c r="BF179" s="81"/>
      <c r="BG179" s="81"/>
      <c r="BH179" s="81"/>
      <c r="BI179" s="81"/>
      <c r="BJ179" s="81"/>
      <c r="BK179" s="81"/>
      <c r="BL179" s="81"/>
      <c r="BM179" s="81"/>
      <c r="BN179" s="81"/>
      <c r="BO179" s="81"/>
      <c r="BP179" s="81"/>
      <c r="BQ179" s="81"/>
      <c r="BR179" s="81"/>
      <c r="BS179" s="81"/>
      <c r="BT179" s="81"/>
      <c r="BU179" s="81"/>
      <c r="BV179" s="81"/>
      <c r="BW179" s="81"/>
      <c r="BX179" s="81"/>
      <c r="BY179" s="81"/>
      <c r="BZ179" s="81"/>
    </row>
    <row r="180" spans="1:78" s="88" customFormat="1" x14ac:dyDescent="0.25">
      <c r="A180" s="214"/>
      <c r="B180" s="81"/>
      <c r="C180" s="81" t="s">
        <v>359</v>
      </c>
      <c r="D180" s="81" t="s">
        <v>257</v>
      </c>
      <c r="E180" s="81"/>
      <c r="F180" s="81"/>
      <c r="G180" s="81"/>
      <c r="H180" s="81"/>
      <c r="I180" s="66">
        <v>42064</v>
      </c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2">
        <v>0</v>
      </c>
      <c r="Y180" s="82">
        <v>0</v>
      </c>
      <c r="Z180" s="82">
        <v>0</v>
      </c>
      <c r="AA180" s="82">
        <v>0</v>
      </c>
      <c r="AB180" s="82">
        <v>0</v>
      </c>
      <c r="AC180" s="82">
        <v>0</v>
      </c>
      <c r="AD180" s="82">
        <v>0</v>
      </c>
      <c r="AE180" s="82">
        <v>0</v>
      </c>
      <c r="AF180" s="82">
        <v>0</v>
      </c>
      <c r="AG180" s="82">
        <v>0</v>
      </c>
      <c r="AH180" s="82">
        <v>0</v>
      </c>
      <c r="AI180" s="82">
        <v>0</v>
      </c>
      <c r="AJ180" s="81"/>
      <c r="AK180" s="81"/>
      <c r="AL180" s="81"/>
      <c r="AM180" s="81"/>
      <c r="AN180" s="81"/>
      <c r="AO180" s="82">
        <v>335500</v>
      </c>
      <c r="AP180" s="82">
        <v>0</v>
      </c>
      <c r="AQ180" s="82">
        <v>0</v>
      </c>
      <c r="AR180" s="82">
        <v>0</v>
      </c>
      <c r="AS180" s="82">
        <v>0</v>
      </c>
      <c r="AT180" s="82">
        <v>0</v>
      </c>
      <c r="AU180" s="82">
        <v>0</v>
      </c>
      <c r="AV180" s="82">
        <v>0</v>
      </c>
      <c r="AW180" s="82">
        <v>657500</v>
      </c>
      <c r="AX180" s="82">
        <v>0</v>
      </c>
      <c r="AY180" s="82">
        <v>0</v>
      </c>
      <c r="AZ180" s="82">
        <v>0</v>
      </c>
      <c r="BA180" s="82">
        <v>0</v>
      </c>
      <c r="BB180" s="82">
        <v>0</v>
      </c>
      <c r="BC180" s="81"/>
      <c r="BD180" s="81"/>
      <c r="BE180" s="81"/>
      <c r="BF180" s="81"/>
      <c r="BG180" s="81"/>
      <c r="BH180" s="81"/>
      <c r="BI180" s="81"/>
      <c r="BJ180" s="81"/>
      <c r="BK180" s="81"/>
      <c r="BL180" s="81"/>
      <c r="BM180" s="81"/>
      <c r="BN180" s="81"/>
      <c r="BO180" s="81"/>
      <c r="BP180" s="81"/>
      <c r="BQ180" s="81"/>
      <c r="BR180" s="81"/>
      <c r="BS180" s="81"/>
      <c r="BT180" s="81"/>
      <c r="BU180" s="81"/>
      <c r="BV180" s="81"/>
      <c r="BW180" s="81"/>
      <c r="BX180" s="81"/>
      <c r="BY180" s="81"/>
      <c r="BZ180" s="81"/>
    </row>
    <row r="181" spans="1:78" s="88" customFormat="1" x14ac:dyDescent="0.25">
      <c r="A181" s="214"/>
      <c r="B181" s="81"/>
      <c r="C181" s="81" t="s">
        <v>360</v>
      </c>
      <c r="D181" s="81" t="s">
        <v>272</v>
      </c>
      <c r="E181" s="81"/>
      <c r="F181" s="81"/>
      <c r="G181" s="81"/>
      <c r="H181" s="81"/>
      <c r="I181" s="66">
        <v>42095</v>
      </c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2">
        <v>10000000</v>
      </c>
      <c r="Y181" s="82">
        <v>0</v>
      </c>
      <c r="Z181" s="82">
        <v>0</v>
      </c>
      <c r="AA181" s="82">
        <v>0</v>
      </c>
      <c r="AB181" s="82">
        <v>0</v>
      </c>
      <c r="AC181" s="82">
        <v>0</v>
      </c>
      <c r="AD181" s="82">
        <v>0</v>
      </c>
      <c r="AE181" s="82">
        <v>0</v>
      </c>
      <c r="AF181" s="82">
        <v>0</v>
      </c>
      <c r="AG181" s="82">
        <v>2500000</v>
      </c>
      <c r="AH181" s="82">
        <v>0</v>
      </c>
      <c r="AI181" s="82">
        <v>0</v>
      </c>
      <c r="AJ181" s="81"/>
      <c r="AK181" s="81"/>
      <c r="AL181" s="81"/>
      <c r="AM181" s="81"/>
      <c r="AN181" s="81"/>
      <c r="AO181" s="82">
        <v>500000</v>
      </c>
      <c r="AP181" s="82">
        <v>0</v>
      </c>
      <c r="AQ181" s="82">
        <v>0</v>
      </c>
      <c r="AR181" s="82">
        <v>0</v>
      </c>
      <c r="AS181" s="82">
        <v>0</v>
      </c>
      <c r="AT181" s="82">
        <v>0</v>
      </c>
      <c r="AU181" s="82">
        <v>0</v>
      </c>
      <c r="AV181" s="82">
        <v>0</v>
      </c>
      <c r="AW181" s="82">
        <v>0</v>
      </c>
      <c r="AX181" s="82">
        <v>0</v>
      </c>
      <c r="AY181" s="82">
        <v>0</v>
      </c>
      <c r="AZ181" s="82">
        <v>0</v>
      </c>
      <c r="BA181" s="82">
        <v>0</v>
      </c>
      <c r="BB181" s="82">
        <v>0</v>
      </c>
      <c r="BC181" s="81"/>
      <c r="BD181" s="81"/>
      <c r="BE181" s="81"/>
      <c r="BF181" s="81"/>
      <c r="BG181" s="81"/>
      <c r="BH181" s="81"/>
      <c r="BI181" s="81"/>
      <c r="BJ181" s="81"/>
      <c r="BK181" s="81"/>
      <c r="BL181" s="81"/>
      <c r="BM181" s="81"/>
      <c r="BN181" s="81"/>
      <c r="BO181" s="81"/>
      <c r="BP181" s="81"/>
      <c r="BQ181" s="81"/>
      <c r="BR181" s="81"/>
      <c r="BS181" s="81"/>
      <c r="BT181" s="81"/>
      <c r="BU181" s="81" t="s">
        <v>85</v>
      </c>
      <c r="BV181" s="81" t="s">
        <v>85</v>
      </c>
      <c r="BW181" s="81" t="s">
        <v>85</v>
      </c>
      <c r="BX181" s="81"/>
      <c r="BY181" s="81"/>
      <c r="BZ181" s="81"/>
    </row>
    <row r="182" spans="1:78" s="88" customFormat="1" x14ac:dyDescent="0.25">
      <c r="A182" s="214"/>
      <c r="B182" s="81"/>
      <c r="C182" s="81" t="s">
        <v>361</v>
      </c>
      <c r="D182" s="81" t="s">
        <v>362</v>
      </c>
      <c r="E182" s="81"/>
      <c r="F182" s="81"/>
      <c r="G182" s="81"/>
      <c r="H182" s="81"/>
      <c r="I182" s="66">
        <v>42036</v>
      </c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2">
        <v>0</v>
      </c>
      <c r="Y182" s="82">
        <v>0</v>
      </c>
      <c r="Z182" s="82">
        <v>0</v>
      </c>
      <c r="AA182" s="82">
        <v>0</v>
      </c>
      <c r="AB182" s="82">
        <v>0</v>
      </c>
      <c r="AC182" s="82">
        <v>0</v>
      </c>
      <c r="AD182" s="82">
        <v>0</v>
      </c>
      <c r="AE182" s="82">
        <v>0</v>
      </c>
      <c r="AF182" s="82">
        <v>0</v>
      </c>
      <c r="AG182" s="82">
        <v>0</v>
      </c>
      <c r="AH182" s="82">
        <v>0</v>
      </c>
      <c r="AI182" s="82">
        <v>0</v>
      </c>
      <c r="AJ182" s="81"/>
      <c r="AK182" s="81"/>
      <c r="AL182" s="81"/>
      <c r="AM182" s="81"/>
      <c r="AN182" s="81"/>
      <c r="AO182" s="82">
        <v>0</v>
      </c>
      <c r="AP182" s="82">
        <v>60000</v>
      </c>
      <c r="AQ182" s="82">
        <v>0</v>
      </c>
      <c r="AR182" s="82">
        <v>0</v>
      </c>
      <c r="AS182" s="82">
        <v>97500</v>
      </c>
      <c r="AT182" s="82">
        <v>0</v>
      </c>
      <c r="AU182" s="82">
        <v>0</v>
      </c>
      <c r="AV182" s="82">
        <v>0</v>
      </c>
      <c r="AW182" s="82">
        <v>530000</v>
      </c>
      <c r="AX182" s="82">
        <v>0</v>
      </c>
      <c r="AY182" s="82">
        <v>0</v>
      </c>
      <c r="AZ182" s="82">
        <v>0</v>
      </c>
      <c r="BA182" s="82">
        <v>0</v>
      </c>
      <c r="BB182" s="82">
        <v>0</v>
      </c>
      <c r="BC182" s="81"/>
      <c r="BD182" s="81"/>
      <c r="BE182" s="81"/>
      <c r="BF182" s="81"/>
      <c r="BG182" s="81"/>
      <c r="BH182" s="81"/>
      <c r="BI182" s="81"/>
      <c r="BJ182" s="81"/>
      <c r="BK182" s="81"/>
      <c r="BL182" s="81"/>
      <c r="BM182" s="81"/>
      <c r="BN182" s="81"/>
      <c r="BO182" s="81"/>
      <c r="BP182" s="81"/>
      <c r="BQ182" s="81"/>
      <c r="BR182" s="81"/>
      <c r="BS182" s="81"/>
      <c r="BT182" s="81"/>
      <c r="BU182" s="81"/>
      <c r="BV182" s="81"/>
      <c r="BW182" s="81"/>
      <c r="BX182" s="81"/>
      <c r="BY182" s="81"/>
      <c r="BZ182" s="81"/>
    </row>
    <row r="183" spans="1:78" s="88" customFormat="1" x14ac:dyDescent="0.25">
      <c r="A183" s="214"/>
      <c r="B183" s="81"/>
      <c r="C183" s="81" t="s">
        <v>363</v>
      </c>
      <c r="D183" s="81" t="s">
        <v>364</v>
      </c>
      <c r="E183" s="81"/>
      <c r="F183" s="81"/>
      <c r="G183" s="81"/>
      <c r="H183" s="81"/>
      <c r="I183" s="66">
        <v>42064</v>
      </c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2">
        <v>0</v>
      </c>
      <c r="Y183" s="82">
        <v>0</v>
      </c>
      <c r="Z183" s="82">
        <v>0</v>
      </c>
      <c r="AA183" s="82">
        <v>0</v>
      </c>
      <c r="AB183" s="82">
        <v>0</v>
      </c>
      <c r="AC183" s="82">
        <v>0</v>
      </c>
      <c r="AD183" s="82">
        <v>0</v>
      </c>
      <c r="AE183" s="82">
        <v>0</v>
      </c>
      <c r="AF183" s="82">
        <v>0</v>
      </c>
      <c r="AG183" s="82">
        <v>0</v>
      </c>
      <c r="AH183" s="82">
        <v>0</v>
      </c>
      <c r="AI183" s="82">
        <v>0</v>
      </c>
      <c r="AJ183" s="81"/>
      <c r="AK183" s="81"/>
      <c r="AL183" s="81"/>
      <c r="AM183" s="81"/>
      <c r="AN183" s="81"/>
      <c r="AO183" s="82">
        <v>335500</v>
      </c>
      <c r="AP183" s="82">
        <v>7000</v>
      </c>
      <c r="AQ183" s="82">
        <v>0</v>
      </c>
      <c r="AR183" s="82">
        <v>0</v>
      </c>
      <c r="AS183" s="82">
        <v>0</v>
      </c>
      <c r="AT183" s="82">
        <v>0</v>
      </c>
      <c r="AU183" s="82">
        <v>0</v>
      </c>
      <c r="AV183" s="82">
        <v>0</v>
      </c>
      <c r="AW183" s="82">
        <v>657500</v>
      </c>
      <c r="AX183" s="82">
        <v>0</v>
      </c>
      <c r="AY183" s="82">
        <v>0</v>
      </c>
      <c r="AZ183" s="82">
        <v>0</v>
      </c>
      <c r="BA183" s="82">
        <v>0</v>
      </c>
      <c r="BB183" s="82">
        <v>0</v>
      </c>
      <c r="BC183" s="81"/>
      <c r="BD183" s="81"/>
      <c r="BE183" s="81"/>
      <c r="BF183" s="81"/>
      <c r="BG183" s="81"/>
      <c r="BH183" s="81"/>
      <c r="BI183" s="81"/>
      <c r="BJ183" s="81"/>
      <c r="BK183" s="81"/>
      <c r="BL183" s="81"/>
      <c r="BM183" s="81"/>
      <c r="BN183" s="81"/>
      <c r="BO183" s="81"/>
      <c r="BP183" s="81"/>
      <c r="BQ183" s="81"/>
      <c r="BR183" s="81"/>
      <c r="BS183" s="81"/>
      <c r="BT183" s="81"/>
      <c r="BU183" s="81"/>
      <c r="BV183" s="81"/>
      <c r="BW183" s="81"/>
      <c r="BX183" s="81"/>
      <c r="BY183" s="81"/>
      <c r="BZ183" s="81"/>
    </row>
    <row r="184" spans="1:78" s="88" customFormat="1" x14ac:dyDescent="0.25">
      <c r="A184" s="214"/>
      <c r="B184" s="81"/>
      <c r="C184" s="81" t="s">
        <v>365</v>
      </c>
      <c r="D184" s="81" t="s">
        <v>287</v>
      </c>
      <c r="E184" s="81"/>
      <c r="F184" s="81"/>
      <c r="G184" s="81"/>
      <c r="H184" s="81"/>
      <c r="I184" s="66">
        <v>42036</v>
      </c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9">
        <v>7650000</v>
      </c>
      <c r="Y184" s="89">
        <v>5050000</v>
      </c>
      <c r="Z184" s="89">
        <v>150000</v>
      </c>
      <c r="AA184" s="89">
        <v>50000</v>
      </c>
      <c r="AB184" s="89">
        <v>7500000</v>
      </c>
      <c r="AC184" s="82">
        <v>0</v>
      </c>
      <c r="AD184" s="82">
        <v>0</v>
      </c>
      <c r="AE184" s="82">
        <v>0</v>
      </c>
      <c r="AF184" s="82">
        <v>0</v>
      </c>
      <c r="AG184" s="82">
        <v>0</v>
      </c>
      <c r="AH184" s="82">
        <v>0</v>
      </c>
      <c r="AI184" s="82">
        <v>0</v>
      </c>
      <c r="AJ184" s="81"/>
      <c r="AK184" s="81"/>
      <c r="AL184" s="81"/>
      <c r="AM184" s="81"/>
      <c r="AN184" s="81"/>
      <c r="AO184" s="82">
        <v>0</v>
      </c>
      <c r="AP184" s="82">
        <v>40000</v>
      </c>
      <c r="AQ184" s="82">
        <v>0</v>
      </c>
      <c r="AR184" s="82">
        <v>0</v>
      </c>
      <c r="AS184" s="82">
        <v>0</v>
      </c>
      <c r="AT184" s="82">
        <v>0</v>
      </c>
      <c r="AU184" s="82">
        <v>0</v>
      </c>
      <c r="AV184" s="82">
        <v>0</v>
      </c>
      <c r="AW184" s="82">
        <v>0</v>
      </c>
      <c r="AX184" s="82">
        <v>0</v>
      </c>
      <c r="AY184" s="82">
        <v>0</v>
      </c>
      <c r="AZ184" s="82">
        <v>0</v>
      </c>
      <c r="BA184" s="82">
        <v>0</v>
      </c>
      <c r="BB184" s="82">
        <v>0</v>
      </c>
      <c r="BC184" s="81"/>
      <c r="BD184" s="81"/>
      <c r="BE184" s="81"/>
      <c r="BF184" s="81"/>
      <c r="BG184" s="81"/>
      <c r="BH184" s="81"/>
      <c r="BI184" s="81"/>
      <c r="BJ184" s="81"/>
      <c r="BK184" s="81"/>
      <c r="BL184" s="81"/>
      <c r="BM184" s="81"/>
      <c r="BN184" s="81"/>
      <c r="BO184" s="81"/>
      <c r="BP184" s="81"/>
      <c r="BQ184" s="81"/>
      <c r="BR184" s="81"/>
      <c r="BS184" s="81"/>
      <c r="BT184" s="81"/>
      <c r="BU184" s="81" t="s">
        <v>85</v>
      </c>
      <c r="BV184" s="81" t="s">
        <v>85</v>
      </c>
      <c r="BW184" s="81" t="s">
        <v>85</v>
      </c>
      <c r="BX184" s="81"/>
      <c r="BY184" s="81"/>
      <c r="BZ184" s="81"/>
    </row>
    <row r="185" spans="1:78" s="88" customFormat="1" x14ac:dyDescent="0.25">
      <c r="A185" s="214"/>
      <c r="B185" s="81"/>
      <c r="C185" s="81" t="s">
        <v>366</v>
      </c>
      <c r="D185" s="81" t="s">
        <v>367</v>
      </c>
      <c r="E185" s="81"/>
      <c r="F185" s="81"/>
      <c r="G185" s="81"/>
      <c r="H185" s="81"/>
      <c r="I185" s="66">
        <v>42095</v>
      </c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2">
        <v>0</v>
      </c>
      <c r="Y185" s="82">
        <v>0</v>
      </c>
      <c r="Z185" s="82">
        <v>0</v>
      </c>
      <c r="AA185" s="82">
        <v>0</v>
      </c>
      <c r="AB185" s="82">
        <v>0</v>
      </c>
      <c r="AC185" s="82">
        <v>0</v>
      </c>
      <c r="AD185" s="82">
        <v>0</v>
      </c>
      <c r="AE185" s="82">
        <v>0</v>
      </c>
      <c r="AF185" s="82">
        <v>0</v>
      </c>
      <c r="AG185" s="82">
        <v>0</v>
      </c>
      <c r="AH185" s="82">
        <v>0</v>
      </c>
      <c r="AI185" s="82">
        <v>0</v>
      </c>
      <c r="AJ185" s="81"/>
      <c r="AK185" s="81"/>
      <c r="AL185" s="81"/>
      <c r="AM185" s="81"/>
      <c r="AN185" s="81"/>
      <c r="AO185" s="82">
        <v>0</v>
      </c>
      <c r="AP185" s="82">
        <v>0</v>
      </c>
      <c r="AQ185" s="82">
        <v>0</v>
      </c>
      <c r="AR185" s="82">
        <v>0</v>
      </c>
      <c r="AS185" s="82">
        <v>0</v>
      </c>
      <c r="AT185" s="82">
        <v>0</v>
      </c>
      <c r="AU185" s="82">
        <v>0</v>
      </c>
      <c r="AV185" s="82">
        <v>0</v>
      </c>
      <c r="AW185" s="82">
        <v>500000</v>
      </c>
      <c r="AX185" s="82">
        <v>0</v>
      </c>
      <c r="AY185" s="82">
        <v>0</v>
      </c>
      <c r="AZ185" s="82">
        <v>0</v>
      </c>
      <c r="BA185" s="82">
        <v>0</v>
      </c>
      <c r="BB185" s="82">
        <v>0</v>
      </c>
      <c r="BC185" s="81"/>
      <c r="BD185" s="81"/>
      <c r="BE185" s="81"/>
      <c r="BF185" s="81"/>
      <c r="BG185" s="81"/>
      <c r="BH185" s="81"/>
      <c r="BI185" s="81"/>
      <c r="BJ185" s="81"/>
      <c r="BK185" s="81"/>
      <c r="BL185" s="81"/>
      <c r="BM185" s="81"/>
      <c r="BN185" s="81"/>
      <c r="BO185" s="81"/>
      <c r="BP185" s="81"/>
      <c r="BQ185" s="81"/>
      <c r="BR185" s="81"/>
      <c r="BS185" s="81"/>
      <c r="BT185" s="81"/>
      <c r="BU185" s="81"/>
      <c r="BV185" s="81"/>
      <c r="BW185" s="81"/>
      <c r="BX185" s="81"/>
      <c r="BY185" s="81"/>
      <c r="BZ185" s="81"/>
    </row>
    <row r="186" spans="1:78" s="92" customFormat="1" ht="15.75" thickBot="1" x14ac:dyDescent="0.3">
      <c r="A186" s="215"/>
      <c r="B186" s="90"/>
      <c r="C186" s="90" t="s">
        <v>368</v>
      </c>
      <c r="D186" s="90" t="s">
        <v>257</v>
      </c>
      <c r="E186" s="90"/>
      <c r="F186" s="90"/>
      <c r="G186" s="90"/>
      <c r="H186" s="90"/>
      <c r="I186" s="80">
        <v>42064</v>
      </c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1">
        <v>0</v>
      </c>
      <c r="Y186" s="91">
        <v>0</v>
      </c>
      <c r="Z186" s="91">
        <v>0</v>
      </c>
      <c r="AA186" s="91">
        <v>0</v>
      </c>
      <c r="AB186" s="91">
        <v>0</v>
      </c>
      <c r="AC186" s="91">
        <v>0</v>
      </c>
      <c r="AD186" s="91">
        <v>0</v>
      </c>
      <c r="AE186" s="91">
        <v>0</v>
      </c>
      <c r="AF186" s="91">
        <v>0</v>
      </c>
      <c r="AG186" s="91">
        <v>0</v>
      </c>
      <c r="AH186" s="91">
        <v>0</v>
      </c>
      <c r="AI186" s="91">
        <v>0</v>
      </c>
      <c r="AJ186" s="90"/>
      <c r="AK186" s="90"/>
      <c r="AL186" s="90"/>
      <c r="AM186" s="90"/>
      <c r="AN186" s="90"/>
      <c r="AO186" s="91">
        <v>305500</v>
      </c>
      <c r="AP186" s="91">
        <v>7000</v>
      </c>
      <c r="AQ186" s="91">
        <v>0</v>
      </c>
      <c r="AR186" s="91">
        <v>0</v>
      </c>
      <c r="AS186" s="91">
        <v>0</v>
      </c>
      <c r="AT186" s="91">
        <v>0</v>
      </c>
      <c r="AU186" s="91">
        <v>0</v>
      </c>
      <c r="AV186" s="91">
        <v>0</v>
      </c>
      <c r="AW186" s="91">
        <v>687500</v>
      </c>
      <c r="AX186" s="91">
        <v>0</v>
      </c>
      <c r="AY186" s="91">
        <v>0</v>
      </c>
      <c r="AZ186" s="91">
        <v>0</v>
      </c>
      <c r="BA186" s="91">
        <v>0</v>
      </c>
      <c r="BB186" s="91">
        <v>0</v>
      </c>
      <c r="BC186" s="90"/>
      <c r="BD186" s="90"/>
      <c r="BE186" s="90"/>
      <c r="BF186" s="90"/>
      <c r="BG186" s="90"/>
      <c r="BH186" s="90"/>
      <c r="BI186" s="90"/>
      <c r="BJ186" s="90"/>
      <c r="BK186" s="90"/>
      <c r="BL186" s="90"/>
      <c r="BM186" s="90"/>
      <c r="BN186" s="90"/>
      <c r="BO186" s="90"/>
      <c r="BP186" s="90"/>
      <c r="BQ186" s="90"/>
      <c r="BR186" s="90"/>
      <c r="BS186" s="90"/>
      <c r="BT186" s="90"/>
      <c r="BU186" s="90"/>
      <c r="BV186" s="90"/>
      <c r="BW186" s="90"/>
      <c r="BX186" s="90"/>
      <c r="BY186" s="90"/>
      <c r="BZ186" s="90"/>
    </row>
    <row r="187" spans="1:78" s="265" customFormat="1" x14ac:dyDescent="0.25">
      <c r="A187" s="264"/>
      <c r="B187" s="264"/>
      <c r="C187" s="264"/>
      <c r="D187" s="264"/>
      <c r="E187" s="264"/>
      <c r="F187" s="264"/>
      <c r="G187" s="264"/>
      <c r="H187" s="264"/>
      <c r="I187" s="264"/>
      <c r="J187" s="264"/>
      <c r="K187" s="264"/>
      <c r="L187" s="264"/>
      <c r="M187" s="264"/>
      <c r="N187" s="264"/>
      <c r="O187" s="264"/>
      <c r="P187" s="264"/>
      <c r="Q187" s="264"/>
      <c r="R187" s="264"/>
      <c r="S187" s="264"/>
      <c r="T187" s="264"/>
      <c r="U187" s="264"/>
      <c r="V187" s="264"/>
      <c r="W187" s="264"/>
      <c r="X187" s="264"/>
      <c r="Y187" s="264"/>
      <c r="Z187" s="264"/>
      <c r="AA187" s="264"/>
      <c r="AB187" s="264"/>
      <c r="AC187" s="264"/>
      <c r="AD187" s="264"/>
      <c r="AE187" s="264"/>
      <c r="AF187" s="264"/>
      <c r="AG187" s="264"/>
      <c r="AH187" s="264"/>
      <c r="AI187" s="264"/>
      <c r="AJ187" s="264"/>
      <c r="AK187" s="264"/>
      <c r="AL187" s="264"/>
      <c r="AM187" s="264"/>
      <c r="AN187" s="264"/>
      <c r="AO187" s="264"/>
      <c r="AP187" s="264"/>
      <c r="AQ187" s="264"/>
      <c r="AR187" s="264"/>
      <c r="AS187" s="264"/>
      <c r="AT187" s="264"/>
      <c r="AU187" s="264"/>
      <c r="AV187" s="264"/>
      <c r="AW187" s="264"/>
      <c r="AX187" s="264"/>
      <c r="AY187" s="264"/>
      <c r="AZ187" s="264"/>
      <c r="BA187" s="264"/>
      <c r="BB187" s="264"/>
      <c r="BC187" s="264"/>
      <c r="BD187" s="264"/>
      <c r="BE187" s="264"/>
      <c r="BF187" s="264"/>
      <c r="BG187" s="264"/>
      <c r="BH187" s="264"/>
      <c r="BI187" s="264"/>
      <c r="BJ187" s="264"/>
      <c r="BK187" s="264"/>
      <c r="BL187" s="264"/>
      <c r="BM187" s="264"/>
      <c r="BN187" s="264"/>
      <c r="BO187" s="264"/>
      <c r="BP187" s="264"/>
      <c r="BQ187" s="264"/>
      <c r="BR187" s="264"/>
      <c r="BS187" s="264"/>
      <c r="BT187" s="264"/>
      <c r="BU187" s="264"/>
      <c r="BV187" s="264"/>
      <c r="BW187" s="264"/>
      <c r="BX187" s="264"/>
      <c r="BY187" s="264"/>
      <c r="BZ187" s="264"/>
    </row>
    <row r="188" spans="1:78" s="265" customFormat="1" ht="15.75" thickBot="1" x14ac:dyDescent="0.3">
      <c r="A188" s="266"/>
      <c r="B188" s="266"/>
      <c r="C188" s="266"/>
      <c r="D188" s="266"/>
      <c r="E188" s="266"/>
      <c r="F188" s="266"/>
      <c r="G188" s="266"/>
      <c r="H188" s="266"/>
      <c r="I188" s="266"/>
      <c r="J188" s="266"/>
      <c r="K188" s="266"/>
      <c r="L188" s="266"/>
      <c r="M188" s="266"/>
      <c r="N188" s="266"/>
      <c r="O188" s="266"/>
      <c r="P188" s="266"/>
      <c r="Q188" s="266"/>
      <c r="R188" s="266"/>
      <c r="S188" s="266"/>
      <c r="T188" s="266"/>
      <c r="U188" s="266"/>
      <c r="V188" s="266"/>
      <c r="W188" s="266"/>
      <c r="X188" s="266"/>
      <c r="Y188" s="266"/>
      <c r="Z188" s="266"/>
      <c r="AA188" s="266"/>
      <c r="AB188" s="266"/>
      <c r="AC188" s="266"/>
      <c r="AD188" s="266"/>
      <c r="AE188" s="266"/>
      <c r="AF188" s="266"/>
      <c r="AG188" s="266"/>
      <c r="AH188" s="266"/>
      <c r="AI188" s="266"/>
      <c r="AJ188" s="266"/>
      <c r="AK188" s="266"/>
      <c r="AL188" s="266"/>
      <c r="AM188" s="266"/>
      <c r="AN188" s="266"/>
      <c r="AO188" s="266"/>
      <c r="AP188" s="266"/>
      <c r="AQ188" s="266"/>
      <c r="AR188" s="266"/>
      <c r="AS188" s="266"/>
      <c r="AT188" s="266"/>
      <c r="AU188" s="266"/>
      <c r="AV188" s="266"/>
      <c r="AW188" s="266"/>
      <c r="AX188" s="266"/>
      <c r="AY188" s="266"/>
      <c r="AZ188" s="266"/>
      <c r="BA188" s="266"/>
      <c r="BB188" s="266"/>
      <c r="BC188" s="266"/>
      <c r="BD188" s="266"/>
      <c r="BE188" s="266"/>
      <c r="BF188" s="266"/>
      <c r="BG188" s="266"/>
      <c r="BH188" s="266"/>
      <c r="BI188" s="266"/>
      <c r="BJ188" s="266"/>
      <c r="BK188" s="266"/>
      <c r="BL188" s="266"/>
      <c r="BM188" s="266"/>
      <c r="BN188" s="266"/>
      <c r="BO188" s="266"/>
      <c r="BP188" s="266"/>
      <c r="BQ188" s="266"/>
      <c r="BR188" s="266"/>
      <c r="BS188" s="266"/>
      <c r="BT188" s="266"/>
      <c r="BU188" s="266"/>
      <c r="BV188" s="266"/>
      <c r="BW188" s="266"/>
      <c r="BX188" s="266"/>
      <c r="BY188" s="266"/>
      <c r="BZ188" s="266"/>
    </row>
    <row r="189" spans="1:78" s="86" customFormat="1" x14ac:dyDescent="0.25">
      <c r="A189" s="211">
        <v>12</v>
      </c>
      <c r="B189" s="83" t="s">
        <v>369</v>
      </c>
      <c r="C189" s="83" t="s">
        <v>370</v>
      </c>
      <c r="D189" s="83" t="s">
        <v>240</v>
      </c>
      <c r="E189" s="83" t="s">
        <v>371</v>
      </c>
      <c r="F189" s="85" t="s">
        <v>0</v>
      </c>
      <c r="G189" s="95" t="s">
        <v>94</v>
      </c>
      <c r="H189" s="83" t="s">
        <v>96</v>
      </c>
      <c r="I189" s="79">
        <v>42036</v>
      </c>
      <c r="J189" s="83" t="s">
        <v>126</v>
      </c>
      <c r="K189" s="79">
        <v>42036</v>
      </c>
      <c r="L189" s="79">
        <v>42036</v>
      </c>
      <c r="M189" s="79" t="s">
        <v>116</v>
      </c>
      <c r="N189" s="95" t="s">
        <v>121</v>
      </c>
      <c r="O189" s="95" t="s">
        <v>115</v>
      </c>
      <c r="P189" s="95" t="s">
        <v>5</v>
      </c>
      <c r="Q189" s="95" t="s">
        <v>6</v>
      </c>
      <c r="R189" s="95" t="s">
        <v>7</v>
      </c>
      <c r="S189" s="83" t="s">
        <v>319</v>
      </c>
      <c r="T189" s="83"/>
      <c r="U189" s="95" t="s">
        <v>10</v>
      </c>
      <c r="V189" s="95" t="s">
        <v>8</v>
      </c>
      <c r="W189" s="95" t="s">
        <v>9</v>
      </c>
      <c r="X189" s="84">
        <v>1000000</v>
      </c>
      <c r="Y189" s="84">
        <v>1000000</v>
      </c>
      <c r="Z189" s="84">
        <v>65000</v>
      </c>
      <c r="AA189" s="84">
        <v>25000</v>
      </c>
      <c r="AB189" s="84">
        <v>0</v>
      </c>
      <c r="AC189" s="84">
        <v>0</v>
      </c>
      <c r="AD189" s="84">
        <v>5000</v>
      </c>
      <c r="AE189" s="84">
        <v>10000</v>
      </c>
      <c r="AF189" s="84">
        <v>0</v>
      </c>
      <c r="AG189" s="84">
        <v>0</v>
      </c>
      <c r="AH189" s="84">
        <v>0</v>
      </c>
      <c r="AI189" s="84">
        <v>0</v>
      </c>
      <c r="AJ189" s="83"/>
      <c r="AK189" s="83"/>
      <c r="AL189" s="83"/>
      <c r="AM189" s="83"/>
      <c r="AN189" s="83"/>
      <c r="AO189" s="84">
        <v>0</v>
      </c>
      <c r="AP189" s="84">
        <v>250000</v>
      </c>
      <c r="AQ189" s="84">
        <v>15000</v>
      </c>
      <c r="AR189" s="84">
        <v>13125</v>
      </c>
      <c r="AS189" s="84">
        <v>0</v>
      </c>
      <c r="AT189" s="84">
        <v>0</v>
      </c>
      <c r="AU189" s="84">
        <v>0</v>
      </c>
      <c r="AV189" s="84">
        <v>0</v>
      </c>
      <c r="AW189" s="83"/>
      <c r="AX189" s="83"/>
      <c r="AY189" s="83"/>
      <c r="AZ189" s="83"/>
      <c r="BA189" s="83"/>
      <c r="BB189" s="83"/>
      <c r="BC189" s="84">
        <v>250000</v>
      </c>
      <c r="BD189" s="84">
        <v>250000</v>
      </c>
      <c r="BE189" s="84">
        <v>0</v>
      </c>
      <c r="BF189" s="84">
        <v>0</v>
      </c>
      <c r="BG189" s="84">
        <v>0</v>
      </c>
      <c r="BH189" s="84">
        <v>0</v>
      </c>
      <c r="BI189" s="83"/>
      <c r="BJ189" s="83"/>
      <c r="BK189" s="83"/>
      <c r="BL189" s="83"/>
      <c r="BM189" s="83"/>
      <c r="BN189" s="83"/>
      <c r="BO189" s="83"/>
      <c r="BP189" s="83"/>
      <c r="BQ189" s="83"/>
      <c r="BR189" s="83"/>
      <c r="BS189" s="83"/>
      <c r="BT189" s="83"/>
      <c r="BU189" s="83" t="s">
        <v>85</v>
      </c>
      <c r="BV189" s="83" t="s">
        <v>85</v>
      </c>
      <c r="BW189" s="83" t="s">
        <v>85</v>
      </c>
      <c r="BX189" s="83"/>
      <c r="BY189" s="83"/>
      <c r="BZ189" s="83"/>
    </row>
    <row r="190" spans="1:78" s="88" customFormat="1" x14ac:dyDescent="0.25">
      <c r="A190" s="214"/>
      <c r="B190" s="81"/>
      <c r="C190" s="81" t="s">
        <v>372</v>
      </c>
      <c r="D190" s="81" t="s">
        <v>242</v>
      </c>
      <c r="E190" s="81" t="s">
        <v>371</v>
      </c>
      <c r="F190" s="87" t="s">
        <v>0</v>
      </c>
      <c r="G190" s="97" t="s">
        <v>94</v>
      </c>
      <c r="H190" s="81" t="s">
        <v>96</v>
      </c>
      <c r="I190" s="66">
        <v>42064</v>
      </c>
      <c r="J190" s="81" t="s">
        <v>126</v>
      </c>
      <c r="K190" s="66">
        <v>42064</v>
      </c>
      <c r="L190" s="66">
        <v>42064</v>
      </c>
      <c r="M190" s="66" t="s">
        <v>116</v>
      </c>
      <c r="N190" s="97" t="s">
        <v>121</v>
      </c>
      <c r="O190" s="97" t="s">
        <v>115</v>
      </c>
      <c r="P190" s="97" t="s">
        <v>5</v>
      </c>
      <c r="Q190" s="97" t="s">
        <v>6</v>
      </c>
      <c r="R190" s="97" t="s">
        <v>7</v>
      </c>
      <c r="S190" s="81" t="s">
        <v>373</v>
      </c>
      <c r="T190" s="81"/>
      <c r="U190" s="97" t="s">
        <v>87</v>
      </c>
      <c r="V190" s="97" t="s">
        <v>8</v>
      </c>
      <c r="W190" s="97" t="s">
        <v>9</v>
      </c>
      <c r="X190" s="82">
        <v>250000000</v>
      </c>
      <c r="Y190" s="82">
        <v>0</v>
      </c>
      <c r="Z190" s="82">
        <v>550000</v>
      </c>
      <c r="AA190" s="82">
        <v>199999.99</v>
      </c>
      <c r="AB190" s="82">
        <v>0</v>
      </c>
      <c r="AC190" s="82">
        <v>0</v>
      </c>
      <c r="AD190" s="82">
        <v>0</v>
      </c>
      <c r="AE190" s="82">
        <v>0</v>
      </c>
      <c r="AF190" s="82">
        <v>0</v>
      </c>
      <c r="AG190" s="82">
        <v>0</v>
      </c>
      <c r="AH190" s="82">
        <v>0</v>
      </c>
      <c r="AI190" s="82">
        <v>590000</v>
      </c>
      <c r="AJ190" s="81"/>
      <c r="AK190" s="81"/>
      <c r="AL190" s="81"/>
      <c r="AM190" s="81"/>
      <c r="AN190" s="81"/>
      <c r="AO190" s="82">
        <v>4250000</v>
      </c>
      <c r="AP190" s="82">
        <v>0</v>
      </c>
      <c r="AQ190" s="82">
        <v>10450</v>
      </c>
      <c r="AR190" s="82">
        <v>3800</v>
      </c>
      <c r="AS190" s="82">
        <v>0</v>
      </c>
      <c r="AT190" s="82">
        <v>11210</v>
      </c>
      <c r="AU190" s="82">
        <v>0</v>
      </c>
      <c r="AV190" s="82">
        <v>0</v>
      </c>
      <c r="AW190" s="81"/>
      <c r="AX190" s="81"/>
      <c r="AY190" s="81"/>
      <c r="AZ190" s="81"/>
      <c r="BA190" s="81"/>
      <c r="BB190" s="81"/>
      <c r="BC190" s="82">
        <v>500000</v>
      </c>
      <c r="BD190" s="82">
        <v>0</v>
      </c>
      <c r="BE190" s="82">
        <v>0</v>
      </c>
      <c r="BF190" s="82">
        <v>0</v>
      </c>
      <c r="BG190" s="82">
        <v>0</v>
      </c>
      <c r="BH190" s="82">
        <v>0</v>
      </c>
      <c r="BI190" s="81"/>
      <c r="BJ190" s="81"/>
      <c r="BK190" s="81"/>
      <c r="BL190" s="81"/>
      <c r="BM190" s="81"/>
      <c r="BN190" s="81"/>
      <c r="BO190" s="81"/>
      <c r="BP190" s="81"/>
      <c r="BQ190" s="81"/>
      <c r="BR190" s="81"/>
      <c r="BS190" s="81"/>
      <c r="BT190" s="81"/>
      <c r="BU190" s="81" t="s">
        <v>86</v>
      </c>
      <c r="BV190" s="81" t="s">
        <v>86</v>
      </c>
      <c r="BW190" s="81" t="s">
        <v>86</v>
      </c>
      <c r="BX190" s="81"/>
      <c r="BY190" s="81"/>
      <c r="BZ190" s="81"/>
    </row>
    <row r="191" spans="1:78" s="88" customFormat="1" x14ac:dyDescent="0.25">
      <c r="A191" s="214"/>
      <c r="B191" s="81"/>
      <c r="C191" s="81" t="s">
        <v>374</v>
      </c>
      <c r="D191" s="81" t="s">
        <v>244</v>
      </c>
      <c r="E191" s="81"/>
      <c r="F191" s="81"/>
      <c r="G191" s="81"/>
      <c r="H191" s="81"/>
      <c r="I191" s="66">
        <v>42036</v>
      </c>
      <c r="J191" s="81"/>
      <c r="K191" s="66"/>
      <c r="L191" s="66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2">
        <v>0</v>
      </c>
      <c r="Y191" s="82">
        <v>0</v>
      </c>
      <c r="Z191" s="82">
        <v>0</v>
      </c>
      <c r="AA191" s="82">
        <v>0</v>
      </c>
      <c r="AB191" s="82">
        <v>0</v>
      </c>
      <c r="AC191" s="82">
        <v>0</v>
      </c>
      <c r="AD191" s="82">
        <v>0</v>
      </c>
      <c r="AE191" s="82">
        <v>0</v>
      </c>
      <c r="AF191" s="82">
        <v>0</v>
      </c>
      <c r="AG191" s="82">
        <v>0</v>
      </c>
      <c r="AH191" s="82">
        <v>0</v>
      </c>
      <c r="AI191" s="82">
        <v>0</v>
      </c>
      <c r="AJ191" s="81"/>
      <c r="AK191" s="81"/>
      <c r="AL191" s="81"/>
      <c r="AM191" s="81"/>
      <c r="AN191" s="81"/>
      <c r="AO191" s="82">
        <v>0</v>
      </c>
      <c r="AP191" s="82">
        <v>250000</v>
      </c>
      <c r="AQ191" s="82">
        <v>15000</v>
      </c>
      <c r="AR191" s="82">
        <v>13125</v>
      </c>
      <c r="AS191" s="82">
        <v>0</v>
      </c>
      <c r="AT191" s="82">
        <v>0</v>
      </c>
      <c r="AU191" s="82">
        <v>0</v>
      </c>
      <c r="AV191" s="82">
        <v>0</v>
      </c>
      <c r="AW191" s="81"/>
      <c r="AX191" s="81"/>
      <c r="AY191" s="81"/>
      <c r="AZ191" s="81"/>
      <c r="BA191" s="81"/>
      <c r="BB191" s="81"/>
      <c r="BC191" s="82">
        <v>250000</v>
      </c>
      <c r="BD191" s="82">
        <v>250000</v>
      </c>
      <c r="BE191" s="82">
        <v>0</v>
      </c>
      <c r="BF191" s="82">
        <v>0</v>
      </c>
      <c r="BG191" s="82">
        <v>0</v>
      </c>
      <c r="BH191" s="82">
        <v>0</v>
      </c>
      <c r="BI191" s="81"/>
      <c r="BJ191" s="81"/>
      <c r="BK191" s="81"/>
      <c r="BL191" s="81"/>
      <c r="BM191" s="81"/>
      <c r="BN191" s="81"/>
      <c r="BO191" s="81"/>
      <c r="BP191" s="81"/>
      <c r="BQ191" s="81"/>
      <c r="BR191" s="81"/>
      <c r="BS191" s="81"/>
      <c r="BT191" s="81"/>
      <c r="BU191" s="81"/>
      <c r="BV191" s="81"/>
      <c r="BW191" s="81"/>
      <c r="BX191" s="81"/>
      <c r="BY191" s="81"/>
      <c r="BZ191" s="81"/>
    </row>
    <row r="192" spans="1:78" s="88" customFormat="1" x14ac:dyDescent="0.25">
      <c r="A192" s="214"/>
      <c r="B192" s="81"/>
      <c r="C192" s="81" t="s">
        <v>375</v>
      </c>
      <c r="D192" s="81" t="s">
        <v>283</v>
      </c>
      <c r="E192" s="81" t="s">
        <v>371</v>
      </c>
      <c r="F192" s="87" t="s">
        <v>0</v>
      </c>
      <c r="G192" s="97" t="s">
        <v>94</v>
      </c>
      <c r="H192" s="81" t="s">
        <v>96</v>
      </c>
      <c r="I192" s="66">
        <v>42095</v>
      </c>
      <c r="J192" s="81" t="s">
        <v>126</v>
      </c>
      <c r="K192" s="66">
        <v>42095</v>
      </c>
      <c r="L192" s="66">
        <v>42095</v>
      </c>
      <c r="M192" s="66" t="s">
        <v>116</v>
      </c>
      <c r="N192" s="97" t="s">
        <v>121</v>
      </c>
      <c r="O192" s="97" t="s">
        <v>115</v>
      </c>
      <c r="P192" s="97" t="s">
        <v>5</v>
      </c>
      <c r="Q192" s="97" t="s">
        <v>6</v>
      </c>
      <c r="R192" s="97" t="s">
        <v>7</v>
      </c>
      <c r="S192" s="81" t="s">
        <v>319</v>
      </c>
      <c r="T192" s="81"/>
      <c r="U192" s="97" t="s">
        <v>312</v>
      </c>
      <c r="V192" s="97" t="s">
        <v>8</v>
      </c>
      <c r="W192" s="97" t="s">
        <v>9</v>
      </c>
      <c r="X192" s="82">
        <v>10300000</v>
      </c>
      <c r="Y192" s="82">
        <v>0</v>
      </c>
      <c r="Z192" s="82">
        <v>0</v>
      </c>
      <c r="AA192" s="82">
        <v>0</v>
      </c>
      <c r="AB192" s="82">
        <v>50000</v>
      </c>
      <c r="AC192" s="82">
        <v>0</v>
      </c>
      <c r="AD192" s="82">
        <v>0</v>
      </c>
      <c r="AE192" s="82">
        <v>0</v>
      </c>
      <c r="AF192" s="82">
        <v>50000</v>
      </c>
      <c r="AG192" s="82">
        <v>200000</v>
      </c>
      <c r="AH192" s="82">
        <v>0</v>
      </c>
      <c r="AI192" s="82">
        <v>75000</v>
      </c>
      <c r="AJ192" s="81"/>
      <c r="AK192" s="81"/>
      <c r="AL192" s="81"/>
      <c r="AM192" s="81"/>
      <c r="AN192" s="81"/>
      <c r="AO192" s="82">
        <v>4500000</v>
      </c>
      <c r="AP192" s="82">
        <v>0</v>
      </c>
      <c r="AQ192" s="82">
        <v>0</v>
      </c>
      <c r="AR192" s="82">
        <v>0</v>
      </c>
      <c r="AS192" s="82">
        <v>0</v>
      </c>
      <c r="AT192" s="82">
        <v>35447.760000000002</v>
      </c>
      <c r="AU192" s="82">
        <v>0</v>
      </c>
      <c r="AV192" s="82">
        <v>0</v>
      </c>
      <c r="AW192" s="81"/>
      <c r="AX192" s="81"/>
      <c r="AY192" s="81"/>
      <c r="AZ192" s="81"/>
      <c r="BA192" s="81"/>
      <c r="BB192" s="81"/>
      <c r="BC192" s="82">
        <v>250000</v>
      </c>
      <c r="BD192" s="82">
        <v>0</v>
      </c>
      <c r="BE192" s="82">
        <v>0</v>
      </c>
      <c r="BF192" s="82">
        <v>0</v>
      </c>
      <c r="BG192" s="82">
        <v>0</v>
      </c>
      <c r="BH192" s="82">
        <v>0</v>
      </c>
      <c r="BI192" s="81"/>
      <c r="BJ192" s="81"/>
      <c r="BK192" s="81"/>
      <c r="BL192" s="81"/>
      <c r="BM192" s="81"/>
      <c r="BN192" s="81"/>
      <c r="BO192" s="81"/>
      <c r="BP192" s="81"/>
      <c r="BQ192" s="81"/>
      <c r="BR192" s="81"/>
      <c r="BS192" s="81"/>
      <c r="BT192" s="81"/>
      <c r="BU192" s="81" t="s">
        <v>86</v>
      </c>
      <c r="BV192" s="81" t="s">
        <v>86</v>
      </c>
      <c r="BW192" s="81" t="s">
        <v>86</v>
      </c>
      <c r="BX192" s="81"/>
      <c r="BY192" s="81"/>
      <c r="BZ192" s="81"/>
    </row>
    <row r="193" spans="1:78" s="88" customFormat="1" x14ac:dyDescent="0.25">
      <c r="A193" s="214"/>
      <c r="B193" s="81"/>
      <c r="C193" s="81" t="s">
        <v>376</v>
      </c>
      <c r="D193" s="81" t="s">
        <v>244</v>
      </c>
      <c r="E193" s="81"/>
      <c r="F193" s="81"/>
      <c r="G193" s="81"/>
      <c r="H193" s="81"/>
      <c r="I193" s="66">
        <v>42036</v>
      </c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2">
        <v>0</v>
      </c>
      <c r="Y193" s="82">
        <v>0</v>
      </c>
      <c r="Z193" s="82">
        <v>0</v>
      </c>
      <c r="AA193" s="82">
        <v>0</v>
      </c>
      <c r="AB193" s="82">
        <v>0</v>
      </c>
      <c r="AC193" s="82">
        <v>0</v>
      </c>
      <c r="AD193" s="82">
        <v>0</v>
      </c>
      <c r="AE193" s="82">
        <v>0</v>
      </c>
      <c r="AF193" s="82">
        <v>0</v>
      </c>
      <c r="AG193" s="82">
        <v>0</v>
      </c>
      <c r="AH193" s="82">
        <v>0</v>
      </c>
      <c r="AI193" s="82">
        <v>0</v>
      </c>
      <c r="AJ193" s="81"/>
      <c r="AK193" s="81"/>
      <c r="AL193" s="81"/>
      <c r="AM193" s="81"/>
      <c r="AN193" s="81"/>
      <c r="AO193" s="82">
        <v>0</v>
      </c>
      <c r="AP193" s="82">
        <v>500000</v>
      </c>
      <c r="AQ193" s="82">
        <v>15000</v>
      </c>
      <c r="AR193" s="82">
        <v>13125</v>
      </c>
      <c r="AS193" s="82">
        <v>0</v>
      </c>
      <c r="AT193" s="82">
        <v>0</v>
      </c>
      <c r="AU193" s="82">
        <v>0</v>
      </c>
      <c r="AV193" s="82">
        <v>0</v>
      </c>
      <c r="AW193" s="81"/>
      <c r="AX193" s="81"/>
      <c r="AY193" s="81"/>
      <c r="AZ193" s="81"/>
      <c r="BA193" s="81"/>
      <c r="BB193" s="81"/>
      <c r="BC193" s="82">
        <v>250000</v>
      </c>
      <c r="BD193" s="82">
        <v>0</v>
      </c>
      <c r="BE193" s="82">
        <v>0</v>
      </c>
      <c r="BF193" s="82">
        <v>0</v>
      </c>
      <c r="BG193" s="82">
        <v>0</v>
      </c>
      <c r="BH193" s="82">
        <v>0</v>
      </c>
      <c r="BI193" s="81"/>
      <c r="BJ193" s="81"/>
      <c r="BK193" s="81"/>
      <c r="BL193" s="81"/>
      <c r="BM193" s="81"/>
      <c r="BN193" s="81"/>
      <c r="BO193" s="81"/>
      <c r="BP193" s="81"/>
      <c r="BQ193" s="81"/>
      <c r="BR193" s="81"/>
      <c r="BS193" s="81"/>
      <c r="BT193" s="81"/>
      <c r="BU193" s="81"/>
      <c r="BV193" s="81"/>
      <c r="BW193" s="81"/>
      <c r="BX193" s="81"/>
      <c r="BY193" s="81"/>
      <c r="BZ193" s="81"/>
    </row>
    <row r="194" spans="1:78" s="88" customFormat="1" x14ac:dyDescent="0.25">
      <c r="A194" s="214"/>
      <c r="B194" s="81"/>
      <c r="C194" s="81" t="s">
        <v>377</v>
      </c>
      <c r="D194" s="81" t="s">
        <v>257</v>
      </c>
      <c r="E194" s="81"/>
      <c r="F194" s="81"/>
      <c r="G194" s="81"/>
      <c r="H194" s="81"/>
      <c r="I194" s="66">
        <v>42064</v>
      </c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2">
        <v>0</v>
      </c>
      <c r="Y194" s="82">
        <v>0</v>
      </c>
      <c r="Z194" s="82">
        <v>0</v>
      </c>
      <c r="AA194" s="82">
        <v>0</v>
      </c>
      <c r="AB194" s="82">
        <v>0</v>
      </c>
      <c r="AC194" s="82">
        <v>0</v>
      </c>
      <c r="AD194" s="82">
        <v>0</v>
      </c>
      <c r="AE194" s="82">
        <v>0</v>
      </c>
      <c r="AF194" s="82">
        <v>0</v>
      </c>
      <c r="AG194" s="82">
        <v>0</v>
      </c>
      <c r="AH194" s="82">
        <v>0</v>
      </c>
      <c r="AI194" s="82">
        <v>0</v>
      </c>
      <c r="AJ194" s="81"/>
      <c r="AK194" s="81"/>
      <c r="AL194" s="81"/>
      <c r="AM194" s="81"/>
      <c r="AN194" s="81"/>
      <c r="AO194" s="82">
        <v>4250000</v>
      </c>
      <c r="AP194" s="82">
        <v>0</v>
      </c>
      <c r="AQ194" s="82">
        <v>10450</v>
      </c>
      <c r="AR194" s="82">
        <v>3800</v>
      </c>
      <c r="AS194" s="82">
        <v>0</v>
      </c>
      <c r="AT194" s="82">
        <v>11210</v>
      </c>
      <c r="AU194" s="82">
        <v>0</v>
      </c>
      <c r="AV194" s="82">
        <v>0</v>
      </c>
      <c r="AW194" s="81"/>
      <c r="AX194" s="81"/>
      <c r="AY194" s="81"/>
      <c r="AZ194" s="81"/>
      <c r="BA194" s="81"/>
      <c r="BB194" s="81"/>
      <c r="BC194" s="82">
        <v>500000</v>
      </c>
      <c r="BD194" s="82">
        <v>0</v>
      </c>
      <c r="BE194" s="82">
        <v>0</v>
      </c>
      <c r="BF194" s="82">
        <v>0</v>
      </c>
      <c r="BG194" s="82">
        <v>0</v>
      </c>
      <c r="BH194" s="82">
        <v>0</v>
      </c>
      <c r="BI194" s="81"/>
      <c r="BJ194" s="81"/>
      <c r="BK194" s="81"/>
      <c r="BL194" s="81"/>
      <c r="BM194" s="81"/>
      <c r="BN194" s="81"/>
      <c r="BO194" s="81"/>
      <c r="BP194" s="81"/>
      <c r="BQ194" s="81"/>
      <c r="BR194" s="81"/>
      <c r="BS194" s="81"/>
      <c r="BT194" s="81"/>
      <c r="BU194" s="81"/>
      <c r="BV194" s="81"/>
      <c r="BW194" s="81"/>
      <c r="BX194" s="81"/>
      <c r="BY194" s="81"/>
      <c r="BZ194" s="81"/>
    </row>
    <row r="195" spans="1:78" s="88" customFormat="1" x14ac:dyDescent="0.25">
      <c r="A195" s="214"/>
      <c r="B195" s="81"/>
      <c r="C195" s="81" t="s">
        <v>378</v>
      </c>
      <c r="D195" s="81" t="s">
        <v>287</v>
      </c>
      <c r="E195" s="241"/>
      <c r="F195" s="81"/>
      <c r="G195" s="81"/>
      <c r="H195" s="81"/>
      <c r="I195" s="66">
        <v>42036</v>
      </c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2">
        <v>5000000</v>
      </c>
      <c r="Y195" s="82">
        <v>4000000</v>
      </c>
      <c r="Z195" s="82">
        <v>15000000</v>
      </c>
      <c r="AA195" s="82">
        <v>1000000</v>
      </c>
      <c r="AB195" s="82">
        <v>0</v>
      </c>
      <c r="AC195" s="82">
        <v>0</v>
      </c>
      <c r="AD195" s="82">
        <v>0</v>
      </c>
      <c r="AE195" s="82">
        <v>0</v>
      </c>
      <c r="AF195" s="82">
        <v>0</v>
      </c>
      <c r="AG195" s="82">
        <v>0</v>
      </c>
      <c r="AH195" s="82">
        <v>1000000</v>
      </c>
      <c r="AI195" s="82">
        <v>500000</v>
      </c>
      <c r="AJ195" s="81"/>
      <c r="AK195" s="81"/>
      <c r="AL195" s="81"/>
      <c r="AM195" s="81"/>
      <c r="AN195" s="81"/>
      <c r="AO195" s="82">
        <v>2000000</v>
      </c>
      <c r="AP195" s="82">
        <v>625000</v>
      </c>
      <c r="AQ195" s="82">
        <v>6750000</v>
      </c>
      <c r="AR195" s="82">
        <v>805555.56299999997</v>
      </c>
      <c r="AS195" s="82">
        <v>0</v>
      </c>
      <c r="AT195" s="82">
        <v>237500</v>
      </c>
      <c r="AU195" s="82">
        <v>0</v>
      </c>
      <c r="AV195" s="82">
        <v>0</v>
      </c>
      <c r="AW195" s="81"/>
      <c r="AX195" s="81"/>
      <c r="AY195" s="81"/>
      <c r="AZ195" s="81"/>
      <c r="BA195" s="81"/>
      <c r="BB195" s="81"/>
      <c r="BC195" s="82">
        <v>250000</v>
      </c>
      <c r="BD195" s="82">
        <v>0</v>
      </c>
      <c r="BE195" s="82">
        <v>0</v>
      </c>
      <c r="BF195" s="82">
        <v>0</v>
      </c>
      <c r="BG195" s="82">
        <v>0</v>
      </c>
      <c r="BH195" s="82">
        <v>0</v>
      </c>
      <c r="BI195" s="81"/>
      <c r="BJ195" s="81"/>
      <c r="BK195" s="81"/>
      <c r="BL195" s="81"/>
      <c r="BM195" s="81"/>
      <c r="BN195" s="81"/>
      <c r="BO195" s="81"/>
      <c r="BP195" s="81"/>
      <c r="BQ195" s="81"/>
      <c r="BR195" s="81"/>
      <c r="BS195" s="81"/>
      <c r="BT195" s="81"/>
      <c r="BU195" s="81" t="s">
        <v>86</v>
      </c>
      <c r="BV195" s="81" t="s">
        <v>86</v>
      </c>
      <c r="BW195" s="81" t="s">
        <v>86</v>
      </c>
      <c r="BX195" s="81"/>
      <c r="BY195" s="81"/>
      <c r="BZ195" s="81"/>
    </row>
    <row r="196" spans="1:78" s="88" customFormat="1" x14ac:dyDescent="0.25">
      <c r="A196" s="214"/>
      <c r="B196" s="81"/>
      <c r="C196" s="81" t="s">
        <v>379</v>
      </c>
      <c r="D196" s="81" t="s">
        <v>257</v>
      </c>
      <c r="E196" s="81"/>
      <c r="F196" s="81"/>
      <c r="G196" s="81"/>
      <c r="H196" s="81"/>
      <c r="I196" s="66">
        <v>42064</v>
      </c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2">
        <v>0</v>
      </c>
      <c r="Y196" s="82">
        <v>0</v>
      </c>
      <c r="Z196" s="82">
        <v>0</v>
      </c>
      <c r="AA196" s="82">
        <v>0</v>
      </c>
      <c r="AB196" s="82">
        <v>0</v>
      </c>
      <c r="AC196" s="82">
        <v>0</v>
      </c>
      <c r="AD196" s="82">
        <v>0</v>
      </c>
      <c r="AE196" s="82">
        <v>0</v>
      </c>
      <c r="AF196" s="82">
        <v>0</v>
      </c>
      <c r="AG196" s="82">
        <v>0</v>
      </c>
      <c r="AH196" s="82">
        <v>0</v>
      </c>
      <c r="AI196" s="82">
        <v>0</v>
      </c>
      <c r="AJ196" s="81"/>
      <c r="AK196" s="81"/>
      <c r="AL196" s="81"/>
      <c r="AM196" s="81"/>
      <c r="AN196" s="81"/>
      <c r="AO196" s="82">
        <v>4250000</v>
      </c>
      <c r="AP196" s="82">
        <v>0</v>
      </c>
      <c r="AQ196" s="82">
        <v>10450</v>
      </c>
      <c r="AR196" s="82">
        <v>3800</v>
      </c>
      <c r="AS196" s="82">
        <v>0</v>
      </c>
      <c r="AT196" s="82">
        <v>11210</v>
      </c>
      <c r="AU196" s="82">
        <v>0</v>
      </c>
      <c r="AV196" s="82">
        <v>0</v>
      </c>
      <c r="AW196" s="81"/>
      <c r="AX196" s="81"/>
      <c r="AY196" s="81"/>
      <c r="AZ196" s="81"/>
      <c r="BA196" s="81"/>
      <c r="BB196" s="81"/>
      <c r="BC196" s="82">
        <v>500000</v>
      </c>
      <c r="BD196" s="82">
        <v>0</v>
      </c>
      <c r="BE196" s="82">
        <v>0</v>
      </c>
      <c r="BF196" s="82">
        <v>0</v>
      </c>
      <c r="BG196" s="82">
        <v>0</v>
      </c>
      <c r="BH196" s="82">
        <v>0</v>
      </c>
      <c r="BI196" s="81"/>
      <c r="BJ196" s="81"/>
      <c r="BK196" s="81"/>
      <c r="BL196" s="81"/>
      <c r="BM196" s="81"/>
      <c r="BN196" s="81"/>
      <c r="BO196" s="81"/>
      <c r="BP196" s="81"/>
      <c r="BQ196" s="81"/>
      <c r="BR196" s="81"/>
      <c r="BS196" s="81"/>
      <c r="BT196" s="81"/>
      <c r="BU196" s="81"/>
      <c r="BV196" s="81"/>
      <c r="BW196" s="81"/>
      <c r="BX196" s="81"/>
      <c r="BY196" s="81"/>
      <c r="BZ196" s="81"/>
    </row>
    <row r="197" spans="1:78" s="88" customFormat="1" x14ac:dyDescent="0.25">
      <c r="A197" s="214"/>
      <c r="B197" s="81"/>
      <c r="C197" s="81" t="s">
        <v>380</v>
      </c>
      <c r="D197" s="81" t="s">
        <v>253</v>
      </c>
      <c r="E197" s="81"/>
      <c r="F197" s="81"/>
      <c r="G197" s="81"/>
      <c r="H197" s="81"/>
      <c r="I197" s="66">
        <v>42095</v>
      </c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2">
        <v>0</v>
      </c>
      <c r="Y197" s="82">
        <v>0</v>
      </c>
      <c r="Z197" s="82">
        <v>0</v>
      </c>
      <c r="AA197" s="82">
        <v>0</v>
      </c>
      <c r="AB197" s="82">
        <v>0</v>
      </c>
      <c r="AC197" s="82">
        <v>0</v>
      </c>
      <c r="AD197" s="82">
        <v>0</v>
      </c>
      <c r="AE197" s="82">
        <v>0</v>
      </c>
      <c r="AF197" s="82">
        <v>0</v>
      </c>
      <c r="AG197" s="82">
        <v>0</v>
      </c>
      <c r="AH197" s="82">
        <v>0</v>
      </c>
      <c r="AI197" s="82">
        <v>0</v>
      </c>
      <c r="AJ197" s="81"/>
      <c r="AK197" s="81"/>
      <c r="AL197" s="81"/>
      <c r="AM197" s="81"/>
      <c r="AN197" s="81"/>
      <c r="AO197" s="82">
        <v>4500000</v>
      </c>
      <c r="AP197" s="82">
        <v>0</v>
      </c>
      <c r="AQ197" s="82">
        <v>0</v>
      </c>
      <c r="AR197" s="82">
        <v>0</v>
      </c>
      <c r="AS197" s="82">
        <v>0</v>
      </c>
      <c r="AT197" s="82">
        <v>35447.760000000002</v>
      </c>
      <c r="AU197" s="82">
        <v>0</v>
      </c>
      <c r="AV197" s="82">
        <v>0</v>
      </c>
      <c r="AW197" s="81"/>
      <c r="AX197" s="81"/>
      <c r="AY197" s="81"/>
      <c r="AZ197" s="81"/>
      <c r="BA197" s="81"/>
      <c r="BB197" s="81"/>
      <c r="BC197" s="82">
        <v>250000</v>
      </c>
      <c r="BD197" s="82">
        <v>0</v>
      </c>
      <c r="BE197" s="82">
        <v>0</v>
      </c>
      <c r="BF197" s="82">
        <v>0</v>
      </c>
      <c r="BG197" s="82">
        <v>0</v>
      </c>
      <c r="BH197" s="82">
        <v>0</v>
      </c>
      <c r="BI197" s="81"/>
      <c r="BJ197" s="81"/>
      <c r="BK197" s="81"/>
      <c r="BL197" s="81"/>
      <c r="BM197" s="81"/>
      <c r="BN197" s="81"/>
      <c r="BO197" s="81"/>
      <c r="BP197" s="81"/>
      <c r="BQ197" s="81"/>
      <c r="BR197" s="81"/>
      <c r="BS197" s="81"/>
      <c r="BT197" s="81"/>
      <c r="BU197" s="81"/>
      <c r="BV197" s="81"/>
      <c r="BW197" s="81"/>
      <c r="BX197" s="81"/>
      <c r="BY197" s="81"/>
      <c r="BZ197" s="81"/>
    </row>
    <row r="198" spans="1:78" s="88" customFormat="1" x14ac:dyDescent="0.25">
      <c r="A198" s="214"/>
      <c r="B198" s="81"/>
      <c r="C198" s="81" t="s">
        <v>381</v>
      </c>
      <c r="D198" s="81" t="s">
        <v>268</v>
      </c>
      <c r="E198" s="81"/>
      <c r="F198" s="81"/>
      <c r="G198" s="81"/>
      <c r="H198" s="81"/>
      <c r="I198" s="66">
        <v>42064</v>
      </c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9">
        <v>250000000</v>
      </c>
      <c r="Y198" s="82">
        <v>0</v>
      </c>
      <c r="Z198" s="89">
        <v>500000</v>
      </c>
      <c r="AA198" s="89">
        <v>199999.99</v>
      </c>
      <c r="AB198" s="89">
        <v>249000000</v>
      </c>
      <c r="AC198" s="82">
        <v>0</v>
      </c>
      <c r="AD198" s="82">
        <v>0</v>
      </c>
      <c r="AE198" s="89">
        <v>99999</v>
      </c>
      <c r="AF198" s="82">
        <v>0</v>
      </c>
      <c r="AG198" s="82">
        <v>0</v>
      </c>
      <c r="AH198" s="89">
        <v>10000</v>
      </c>
      <c r="AI198" s="89">
        <v>590000</v>
      </c>
      <c r="AJ198" s="81"/>
      <c r="AK198" s="81" t="s">
        <v>389</v>
      </c>
      <c r="AL198" s="89">
        <v>10000</v>
      </c>
      <c r="AM198" s="81"/>
      <c r="AN198" s="81"/>
      <c r="AO198" s="82">
        <v>0</v>
      </c>
      <c r="AP198" s="82">
        <v>0</v>
      </c>
      <c r="AQ198" s="82">
        <v>500</v>
      </c>
      <c r="AR198" s="82">
        <v>100</v>
      </c>
      <c r="AS198" s="82">
        <v>0</v>
      </c>
      <c r="AT198" s="82">
        <v>601.78</v>
      </c>
      <c r="AU198" s="82">
        <v>0</v>
      </c>
      <c r="AV198" s="82">
        <v>10000</v>
      </c>
      <c r="AW198" s="81"/>
      <c r="AX198" s="81"/>
      <c r="AY198" s="81"/>
      <c r="AZ198" s="81"/>
      <c r="BA198" s="81"/>
      <c r="BB198" s="81"/>
      <c r="BC198" s="82">
        <v>250000</v>
      </c>
      <c r="BD198" s="82">
        <v>0</v>
      </c>
      <c r="BE198" s="82">
        <v>0</v>
      </c>
      <c r="BF198" s="82">
        <v>0</v>
      </c>
      <c r="BG198" s="82">
        <v>5000</v>
      </c>
      <c r="BH198" s="82">
        <v>0</v>
      </c>
      <c r="BI198" s="81"/>
      <c r="BJ198" s="81"/>
      <c r="BK198" s="81"/>
      <c r="BL198" s="81"/>
      <c r="BM198" s="81"/>
      <c r="BN198" s="81"/>
      <c r="BO198" s="81"/>
      <c r="BP198" s="81"/>
      <c r="BQ198" s="81"/>
      <c r="BR198" s="81"/>
      <c r="BS198" s="81"/>
      <c r="BT198" s="81"/>
      <c r="BU198" s="81" t="s">
        <v>86</v>
      </c>
      <c r="BV198" s="81" t="s">
        <v>85</v>
      </c>
      <c r="BW198" s="81" t="s">
        <v>86</v>
      </c>
      <c r="BX198" s="81"/>
      <c r="BY198" s="81"/>
      <c r="BZ198" s="81"/>
    </row>
    <row r="199" spans="1:78" s="88" customFormat="1" x14ac:dyDescent="0.25">
      <c r="A199" s="214"/>
      <c r="B199" s="81"/>
      <c r="C199" s="81" t="s">
        <v>382</v>
      </c>
      <c r="D199" s="81" t="s">
        <v>244</v>
      </c>
      <c r="E199" s="81"/>
      <c r="F199" s="81"/>
      <c r="G199" s="81"/>
      <c r="H199" s="81"/>
      <c r="I199" s="66">
        <v>42036</v>
      </c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2">
        <v>0</v>
      </c>
      <c r="Y199" s="82">
        <v>0</v>
      </c>
      <c r="Z199" s="82">
        <v>0</v>
      </c>
      <c r="AA199" s="82">
        <v>0</v>
      </c>
      <c r="AB199" s="82">
        <v>0</v>
      </c>
      <c r="AC199" s="82">
        <v>0</v>
      </c>
      <c r="AD199" s="82">
        <v>0</v>
      </c>
      <c r="AE199" s="82">
        <v>0</v>
      </c>
      <c r="AF199" s="82">
        <v>0</v>
      </c>
      <c r="AG199" s="82">
        <v>0</v>
      </c>
      <c r="AH199" s="82">
        <v>0</v>
      </c>
      <c r="AI199" s="82">
        <v>0</v>
      </c>
      <c r="AJ199" s="81"/>
      <c r="AK199" s="81"/>
      <c r="AL199" s="81"/>
      <c r="AM199" s="81"/>
      <c r="AN199" s="81"/>
      <c r="AO199" s="82">
        <v>2000000</v>
      </c>
      <c r="AP199" s="82">
        <v>625000</v>
      </c>
      <c r="AQ199" s="82">
        <v>6750000</v>
      </c>
      <c r="AR199" s="82">
        <v>805555.56</v>
      </c>
      <c r="AS199" s="82">
        <v>0</v>
      </c>
      <c r="AT199" s="82">
        <v>237500</v>
      </c>
      <c r="AU199" s="82">
        <v>0</v>
      </c>
      <c r="AV199" s="82">
        <v>0</v>
      </c>
      <c r="AW199" s="81"/>
      <c r="AX199" s="81"/>
      <c r="AY199" s="81"/>
      <c r="AZ199" s="81"/>
      <c r="BA199" s="81"/>
      <c r="BB199" s="81"/>
      <c r="BC199" s="82">
        <v>250000</v>
      </c>
      <c r="BD199" s="82">
        <v>0</v>
      </c>
      <c r="BE199" s="82">
        <v>0</v>
      </c>
      <c r="BF199" s="82">
        <v>0</v>
      </c>
      <c r="BG199" s="82">
        <v>0</v>
      </c>
      <c r="BH199" s="82">
        <v>0</v>
      </c>
      <c r="BI199" s="81"/>
      <c r="BJ199" s="81"/>
      <c r="BK199" s="81"/>
      <c r="BL199" s="81"/>
      <c r="BM199" s="81"/>
      <c r="BN199" s="81"/>
      <c r="BO199" s="81"/>
      <c r="BP199" s="81"/>
      <c r="BQ199" s="81"/>
      <c r="BR199" s="81"/>
      <c r="BS199" s="81"/>
      <c r="BT199" s="81"/>
      <c r="BU199" s="81"/>
      <c r="BV199" s="81"/>
      <c r="BW199" s="81"/>
      <c r="BX199" s="81"/>
      <c r="BY199" s="81"/>
      <c r="BZ199" s="81"/>
    </row>
    <row r="200" spans="1:78" s="92" customFormat="1" ht="15.75" thickBot="1" x14ac:dyDescent="0.3">
      <c r="A200" s="215"/>
      <c r="B200" s="90"/>
      <c r="C200" s="90" t="s">
        <v>383</v>
      </c>
      <c r="D200" s="90" t="s">
        <v>253</v>
      </c>
      <c r="E200" s="90"/>
      <c r="F200" s="90"/>
      <c r="G200" s="90"/>
      <c r="H200" s="90"/>
      <c r="I200" s="80">
        <v>42095</v>
      </c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1">
        <v>0</v>
      </c>
      <c r="Y200" s="91">
        <v>0</v>
      </c>
      <c r="Z200" s="91">
        <v>0</v>
      </c>
      <c r="AA200" s="91">
        <v>0</v>
      </c>
      <c r="AB200" s="91">
        <v>0</v>
      </c>
      <c r="AC200" s="91">
        <v>0</v>
      </c>
      <c r="AD200" s="91">
        <v>0</v>
      </c>
      <c r="AE200" s="91">
        <v>0</v>
      </c>
      <c r="AF200" s="91">
        <v>0</v>
      </c>
      <c r="AG200" s="91">
        <v>0</v>
      </c>
      <c r="AH200" s="91">
        <v>0</v>
      </c>
      <c r="AI200" s="91">
        <v>0</v>
      </c>
      <c r="AJ200" s="90"/>
      <c r="AK200" s="90"/>
      <c r="AL200" s="90"/>
      <c r="AM200" s="90"/>
      <c r="AN200" s="90"/>
      <c r="AO200" s="91">
        <v>4500000</v>
      </c>
      <c r="AP200" s="91">
        <v>0</v>
      </c>
      <c r="AQ200" s="91">
        <v>0</v>
      </c>
      <c r="AR200" s="91">
        <v>0</v>
      </c>
      <c r="AS200" s="91">
        <v>0</v>
      </c>
      <c r="AT200" s="91">
        <v>35447.760000000002</v>
      </c>
      <c r="AU200" s="91">
        <v>0</v>
      </c>
      <c r="AV200" s="91">
        <v>0</v>
      </c>
      <c r="AW200" s="90"/>
      <c r="AX200" s="90"/>
      <c r="AY200" s="90"/>
      <c r="AZ200" s="90"/>
      <c r="BA200" s="90"/>
      <c r="BB200" s="90"/>
      <c r="BC200" s="91">
        <v>250000</v>
      </c>
      <c r="BD200" s="91">
        <v>0</v>
      </c>
      <c r="BE200" s="91">
        <v>0</v>
      </c>
      <c r="BF200" s="91">
        <v>0</v>
      </c>
      <c r="BG200" s="91">
        <v>0</v>
      </c>
      <c r="BH200" s="91">
        <v>0</v>
      </c>
      <c r="BI200" s="90"/>
      <c r="BJ200" s="90"/>
      <c r="BK200" s="90"/>
      <c r="BL200" s="90"/>
      <c r="BM200" s="90"/>
      <c r="BN200" s="90"/>
      <c r="BO200" s="90"/>
      <c r="BP200" s="90"/>
      <c r="BQ200" s="90"/>
      <c r="BR200" s="90"/>
      <c r="BS200" s="90"/>
      <c r="BT200" s="90"/>
      <c r="BU200" s="90"/>
      <c r="BV200" s="90"/>
      <c r="BW200" s="90"/>
      <c r="BX200" s="90"/>
      <c r="BY200" s="90"/>
      <c r="BZ200" s="90"/>
    </row>
    <row r="201" spans="1:78" s="265" customFormat="1" ht="12.75" customHeight="1" x14ac:dyDescent="0.25">
      <c r="A201" s="264"/>
      <c r="B201" s="264"/>
      <c r="C201" s="264"/>
      <c r="D201" s="264"/>
      <c r="E201" s="264"/>
      <c r="F201" s="264"/>
      <c r="G201" s="264"/>
      <c r="H201" s="264"/>
      <c r="I201" s="264"/>
      <c r="J201" s="264"/>
      <c r="K201" s="264"/>
      <c r="L201" s="264"/>
      <c r="M201" s="264"/>
      <c r="N201" s="264"/>
      <c r="O201" s="264"/>
      <c r="P201" s="264"/>
      <c r="Q201" s="264"/>
      <c r="R201" s="264"/>
      <c r="S201" s="264"/>
      <c r="T201" s="264"/>
      <c r="U201" s="264"/>
      <c r="V201" s="264"/>
      <c r="W201" s="264"/>
      <c r="X201" s="264"/>
      <c r="Y201" s="264"/>
      <c r="Z201" s="264"/>
      <c r="AA201" s="264"/>
      <c r="AB201" s="264"/>
      <c r="AC201" s="264"/>
      <c r="AD201" s="264"/>
      <c r="AE201" s="264"/>
      <c r="AF201" s="264"/>
      <c r="AG201" s="264"/>
      <c r="AH201" s="264"/>
      <c r="AI201" s="264"/>
      <c r="AJ201" s="264"/>
      <c r="AK201" s="264"/>
      <c r="AL201" s="264"/>
      <c r="AM201" s="264"/>
      <c r="AN201" s="264"/>
      <c r="AO201" s="264"/>
      <c r="AP201" s="264"/>
      <c r="AQ201" s="264"/>
      <c r="AR201" s="264"/>
      <c r="AS201" s="264"/>
      <c r="AT201" s="264"/>
      <c r="AU201" s="264"/>
      <c r="AV201" s="264"/>
      <c r="AW201" s="264"/>
      <c r="AX201" s="264"/>
      <c r="AY201" s="264"/>
      <c r="AZ201" s="264"/>
      <c r="BA201" s="264"/>
      <c r="BB201" s="264"/>
      <c r="BC201" s="264"/>
      <c r="BD201" s="264"/>
      <c r="BE201" s="264"/>
      <c r="BF201" s="264"/>
      <c r="BG201" s="264"/>
      <c r="BH201" s="264"/>
      <c r="BI201" s="264"/>
      <c r="BJ201" s="264"/>
      <c r="BK201" s="264"/>
      <c r="BL201" s="264"/>
      <c r="BM201" s="264"/>
      <c r="BN201" s="264"/>
      <c r="BO201" s="264"/>
      <c r="BP201" s="264"/>
      <c r="BQ201" s="264"/>
      <c r="BR201" s="264"/>
      <c r="BS201" s="264"/>
      <c r="BT201" s="264"/>
      <c r="BU201" s="264"/>
      <c r="BV201" s="264"/>
      <c r="BW201" s="264"/>
      <c r="BX201" s="264"/>
      <c r="BY201" s="264"/>
      <c r="BZ201" s="264"/>
    </row>
    <row r="202" spans="1:78" s="265" customFormat="1" ht="15.75" thickBot="1" x14ac:dyDescent="0.3">
      <c r="A202" s="266"/>
      <c r="B202" s="266"/>
      <c r="C202" s="266"/>
      <c r="D202" s="266"/>
      <c r="E202" s="266"/>
      <c r="F202" s="266"/>
      <c r="G202" s="266"/>
      <c r="H202" s="266"/>
      <c r="I202" s="266"/>
      <c r="J202" s="266"/>
      <c r="K202" s="266"/>
      <c r="L202" s="266"/>
      <c r="M202" s="266"/>
      <c r="N202" s="266"/>
      <c r="O202" s="266"/>
      <c r="P202" s="266"/>
      <c r="Q202" s="266"/>
      <c r="R202" s="266"/>
      <c r="S202" s="266"/>
      <c r="T202" s="266"/>
      <c r="U202" s="266"/>
      <c r="V202" s="266"/>
      <c r="W202" s="266"/>
      <c r="X202" s="266"/>
      <c r="Y202" s="266"/>
      <c r="Z202" s="266"/>
      <c r="AA202" s="266"/>
      <c r="AB202" s="266"/>
      <c r="AC202" s="266"/>
      <c r="AD202" s="266"/>
      <c r="AE202" s="266"/>
      <c r="AF202" s="266"/>
      <c r="AG202" s="266"/>
      <c r="AH202" s="266"/>
      <c r="AI202" s="266"/>
      <c r="AJ202" s="266"/>
      <c r="AK202" s="266"/>
      <c r="AL202" s="266"/>
      <c r="AM202" s="266"/>
      <c r="AN202" s="266"/>
      <c r="AO202" s="266"/>
      <c r="AP202" s="266"/>
      <c r="AQ202" s="266"/>
      <c r="AR202" s="266"/>
      <c r="AS202" s="266"/>
      <c r="AT202" s="266"/>
      <c r="AU202" s="266"/>
      <c r="AV202" s="266"/>
      <c r="AW202" s="266"/>
      <c r="AX202" s="266"/>
      <c r="AY202" s="266"/>
      <c r="AZ202" s="266"/>
      <c r="BA202" s="266"/>
      <c r="BB202" s="266"/>
      <c r="BC202" s="266"/>
      <c r="BD202" s="266"/>
      <c r="BE202" s="266"/>
      <c r="BF202" s="266"/>
      <c r="BG202" s="266"/>
      <c r="BH202" s="266"/>
      <c r="BI202" s="266"/>
      <c r="BJ202" s="266"/>
      <c r="BK202" s="266"/>
      <c r="BL202" s="266"/>
      <c r="BM202" s="266"/>
      <c r="BN202" s="266"/>
      <c r="BO202" s="266"/>
      <c r="BP202" s="266"/>
      <c r="BQ202" s="266"/>
      <c r="BR202" s="266"/>
      <c r="BS202" s="266"/>
      <c r="BT202" s="266"/>
      <c r="BU202" s="266"/>
      <c r="BV202" s="266"/>
      <c r="BW202" s="266"/>
      <c r="BX202" s="266"/>
      <c r="BY202" s="266"/>
      <c r="BZ202" s="266"/>
    </row>
    <row r="203" spans="1:78" s="86" customFormat="1" x14ac:dyDescent="0.25">
      <c r="A203" s="211">
        <v>16</v>
      </c>
      <c r="B203" s="83" t="s">
        <v>384</v>
      </c>
      <c r="C203" s="83" t="s">
        <v>385</v>
      </c>
      <c r="D203" s="83" t="s">
        <v>240</v>
      </c>
      <c r="E203" s="83" t="s">
        <v>386</v>
      </c>
      <c r="F203" s="85" t="s">
        <v>387</v>
      </c>
      <c r="G203" s="83" t="s">
        <v>95</v>
      </c>
      <c r="H203" s="83" t="s">
        <v>96</v>
      </c>
      <c r="I203" s="79">
        <v>42036</v>
      </c>
      <c r="J203" s="83" t="s">
        <v>126</v>
      </c>
      <c r="K203" s="79">
        <v>42036</v>
      </c>
      <c r="L203" s="79">
        <v>42036</v>
      </c>
      <c r="M203" s="79" t="s">
        <v>116</v>
      </c>
      <c r="N203" s="95" t="s">
        <v>121</v>
      </c>
      <c r="O203" s="95" t="s">
        <v>115</v>
      </c>
      <c r="P203" s="95" t="s">
        <v>5</v>
      </c>
      <c r="Q203" s="95" t="s">
        <v>6</v>
      </c>
      <c r="R203" s="95" t="s">
        <v>7</v>
      </c>
      <c r="S203" s="83"/>
      <c r="T203" s="83"/>
      <c r="U203" s="95" t="s">
        <v>10</v>
      </c>
      <c r="V203" s="95" t="s">
        <v>8</v>
      </c>
      <c r="W203" s="95" t="s">
        <v>9</v>
      </c>
      <c r="X203" s="84">
        <v>0</v>
      </c>
      <c r="Y203" s="84">
        <v>0</v>
      </c>
      <c r="Z203" s="84">
        <v>450000</v>
      </c>
      <c r="AA203" s="84">
        <v>250000</v>
      </c>
      <c r="AB203" s="84">
        <v>0</v>
      </c>
      <c r="AC203" s="84">
        <v>0</v>
      </c>
      <c r="AD203" s="84">
        <v>0</v>
      </c>
      <c r="AE203" s="84">
        <v>0</v>
      </c>
      <c r="AF203" s="84">
        <v>0</v>
      </c>
      <c r="AG203" s="84">
        <v>0</v>
      </c>
      <c r="AH203" s="84">
        <v>0</v>
      </c>
      <c r="AI203" s="84">
        <v>5000000</v>
      </c>
      <c r="AJ203" s="84">
        <v>0</v>
      </c>
      <c r="AK203" s="83"/>
      <c r="AL203" s="84">
        <v>0</v>
      </c>
      <c r="AM203" s="83"/>
      <c r="AN203" s="83"/>
      <c r="AO203" s="84">
        <v>0</v>
      </c>
      <c r="AP203" s="84">
        <v>0</v>
      </c>
      <c r="AQ203" s="84">
        <v>90000</v>
      </c>
      <c r="AR203" s="84">
        <v>50000</v>
      </c>
      <c r="AS203" s="84">
        <v>0</v>
      </c>
      <c r="AT203" s="84">
        <v>1000000</v>
      </c>
      <c r="AU203" s="84">
        <v>0</v>
      </c>
      <c r="AV203" s="84">
        <v>0</v>
      </c>
      <c r="AW203" s="83"/>
      <c r="AX203" s="83"/>
      <c r="AY203" s="83"/>
      <c r="AZ203" s="83"/>
      <c r="BA203" s="83"/>
      <c r="BB203" s="83"/>
      <c r="BC203" s="83"/>
      <c r="BD203" s="83"/>
      <c r="BE203" s="83"/>
      <c r="BF203" s="83"/>
      <c r="BG203" s="83"/>
      <c r="BH203" s="83"/>
      <c r="BI203" s="83"/>
      <c r="BJ203" s="83"/>
      <c r="BK203" s="83"/>
      <c r="BL203" s="83"/>
      <c r="BM203" s="83"/>
      <c r="BN203" s="83"/>
      <c r="BO203" s="83"/>
      <c r="BP203" s="83"/>
      <c r="BQ203" s="83"/>
      <c r="BR203" s="83"/>
      <c r="BS203" s="83"/>
      <c r="BT203" s="83"/>
      <c r="BU203" s="83" t="s">
        <v>85</v>
      </c>
      <c r="BV203" s="83" t="s">
        <v>85</v>
      </c>
      <c r="BW203" s="83" t="s">
        <v>85</v>
      </c>
      <c r="BX203" s="83"/>
      <c r="BY203" s="83"/>
      <c r="BZ203" s="83"/>
    </row>
    <row r="204" spans="1:78" s="88" customFormat="1" x14ac:dyDescent="0.25">
      <c r="A204" s="214"/>
      <c r="B204" s="81"/>
      <c r="C204" s="81" t="s">
        <v>388</v>
      </c>
      <c r="D204" s="81" t="s">
        <v>242</v>
      </c>
      <c r="E204" s="81" t="s">
        <v>386</v>
      </c>
      <c r="F204" s="87" t="s">
        <v>387</v>
      </c>
      <c r="G204" s="81" t="s">
        <v>95</v>
      </c>
      <c r="H204" s="81" t="s">
        <v>96</v>
      </c>
      <c r="I204" s="66">
        <v>42064</v>
      </c>
      <c r="J204" s="81" t="s">
        <v>126</v>
      </c>
      <c r="K204" s="66">
        <v>42064</v>
      </c>
      <c r="L204" s="66">
        <v>42064</v>
      </c>
      <c r="M204" s="66" t="s">
        <v>116</v>
      </c>
      <c r="N204" s="97" t="s">
        <v>121</v>
      </c>
      <c r="O204" s="97" t="s">
        <v>115</v>
      </c>
      <c r="P204" s="97" t="s">
        <v>5</v>
      </c>
      <c r="Q204" s="97" t="s">
        <v>6</v>
      </c>
      <c r="R204" s="97" t="s">
        <v>7</v>
      </c>
      <c r="S204" s="81"/>
      <c r="T204" s="81"/>
      <c r="U204" s="97" t="s">
        <v>87</v>
      </c>
      <c r="V204" s="97" t="s">
        <v>8</v>
      </c>
      <c r="W204" s="97" t="s">
        <v>9</v>
      </c>
      <c r="X204" s="82">
        <v>350000</v>
      </c>
      <c r="Y204" s="82">
        <v>900000</v>
      </c>
      <c r="Z204" s="82">
        <v>0</v>
      </c>
      <c r="AA204" s="82">
        <v>0</v>
      </c>
      <c r="AB204" s="82">
        <v>0</v>
      </c>
      <c r="AC204" s="82">
        <v>0</v>
      </c>
      <c r="AD204" s="82">
        <v>0</v>
      </c>
      <c r="AE204" s="82">
        <v>0</v>
      </c>
      <c r="AF204" s="82">
        <v>0</v>
      </c>
      <c r="AG204" s="82">
        <v>0</v>
      </c>
      <c r="AH204" s="82">
        <v>0</v>
      </c>
      <c r="AI204" s="82">
        <v>550000</v>
      </c>
      <c r="AJ204" s="82">
        <v>450000</v>
      </c>
      <c r="AK204" s="81" t="s">
        <v>389</v>
      </c>
      <c r="AL204" s="82">
        <v>5000</v>
      </c>
      <c r="AM204" s="81"/>
      <c r="AN204" s="81"/>
      <c r="AO204" s="82">
        <v>70000</v>
      </c>
      <c r="AP204" s="82">
        <v>180000</v>
      </c>
      <c r="AQ204" s="82">
        <v>0</v>
      </c>
      <c r="AR204" s="82">
        <v>0</v>
      </c>
      <c r="AS204" s="82">
        <v>0</v>
      </c>
      <c r="AT204" s="82">
        <v>110000</v>
      </c>
      <c r="AU204" s="82">
        <v>450000</v>
      </c>
      <c r="AV204" s="82">
        <v>5000</v>
      </c>
      <c r="AW204" s="81"/>
      <c r="AX204" s="81"/>
      <c r="AY204" s="81"/>
      <c r="AZ204" s="81"/>
      <c r="BA204" s="81"/>
      <c r="BB204" s="81"/>
      <c r="BC204" s="81"/>
      <c r="BD204" s="81"/>
      <c r="BE204" s="81"/>
      <c r="BF204" s="81"/>
      <c r="BG204" s="81"/>
      <c r="BH204" s="81"/>
      <c r="BI204" s="81"/>
      <c r="BJ204" s="81"/>
      <c r="BK204" s="81"/>
      <c r="BL204" s="81"/>
      <c r="BM204" s="81"/>
      <c r="BN204" s="81"/>
      <c r="BO204" s="81"/>
      <c r="BP204" s="81"/>
      <c r="BQ204" s="81"/>
      <c r="BR204" s="81"/>
      <c r="BS204" s="81"/>
      <c r="BT204" s="81"/>
      <c r="BU204" s="81" t="s">
        <v>85</v>
      </c>
      <c r="BV204" s="81" t="s">
        <v>85</v>
      </c>
      <c r="BW204" s="81" t="s">
        <v>85</v>
      </c>
      <c r="BX204" s="81"/>
      <c r="BY204" s="81"/>
      <c r="BZ204" s="81"/>
    </row>
    <row r="205" spans="1:78" s="88" customFormat="1" x14ac:dyDescent="0.25">
      <c r="A205" s="214"/>
      <c r="B205" s="81"/>
      <c r="C205" s="81" t="s">
        <v>390</v>
      </c>
      <c r="D205" s="81" t="s">
        <v>244</v>
      </c>
      <c r="E205" s="81"/>
      <c r="F205" s="81"/>
      <c r="G205" s="81"/>
      <c r="H205" s="81"/>
      <c r="I205" s="66">
        <v>42036</v>
      </c>
      <c r="J205" s="81"/>
      <c r="K205" s="66"/>
      <c r="L205" s="66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2">
        <v>0</v>
      </c>
      <c r="Y205" s="82">
        <v>0</v>
      </c>
      <c r="Z205" s="82">
        <v>0</v>
      </c>
      <c r="AA205" s="82">
        <v>0</v>
      </c>
      <c r="AB205" s="82">
        <v>0</v>
      </c>
      <c r="AC205" s="82">
        <v>0</v>
      </c>
      <c r="AD205" s="82">
        <v>0</v>
      </c>
      <c r="AE205" s="82">
        <v>0</v>
      </c>
      <c r="AF205" s="82">
        <v>0</v>
      </c>
      <c r="AG205" s="82">
        <v>0</v>
      </c>
      <c r="AH205" s="82">
        <v>0</v>
      </c>
      <c r="AI205" s="82">
        <v>0</v>
      </c>
      <c r="AJ205" s="82">
        <v>0</v>
      </c>
      <c r="AK205" s="81"/>
      <c r="AL205" s="82">
        <v>0</v>
      </c>
      <c r="AM205" s="81"/>
      <c r="AN205" s="81"/>
      <c r="AO205" s="82">
        <v>0</v>
      </c>
      <c r="AP205" s="82">
        <v>0</v>
      </c>
      <c r="AQ205" s="82">
        <v>90000</v>
      </c>
      <c r="AR205" s="82">
        <v>50000</v>
      </c>
      <c r="AS205" s="82">
        <v>0</v>
      </c>
      <c r="AT205" s="82">
        <v>1000000</v>
      </c>
      <c r="AU205" s="82">
        <v>0</v>
      </c>
      <c r="AV205" s="82">
        <v>0</v>
      </c>
      <c r="AW205" s="81"/>
      <c r="AX205" s="81"/>
      <c r="AY205" s="81"/>
      <c r="AZ205" s="81"/>
      <c r="BA205" s="81"/>
      <c r="BB205" s="81"/>
      <c r="BC205" s="81"/>
      <c r="BD205" s="81"/>
      <c r="BE205" s="81"/>
      <c r="BF205" s="81"/>
      <c r="BG205" s="81"/>
      <c r="BH205" s="81"/>
      <c r="BI205" s="81"/>
      <c r="BJ205" s="81"/>
      <c r="BK205" s="81"/>
      <c r="BL205" s="81"/>
      <c r="BM205" s="81"/>
      <c r="BN205" s="81"/>
      <c r="BO205" s="81"/>
      <c r="BP205" s="81"/>
      <c r="BQ205" s="81"/>
      <c r="BR205" s="81"/>
      <c r="BS205" s="81"/>
      <c r="BT205" s="81"/>
      <c r="BU205" s="81"/>
      <c r="BV205" s="81"/>
      <c r="BW205" s="81"/>
      <c r="BX205" s="81"/>
      <c r="BY205" s="81"/>
      <c r="BZ205" s="81"/>
    </row>
    <row r="206" spans="1:78" s="88" customFormat="1" x14ac:dyDescent="0.25">
      <c r="A206" s="214"/>
      <c r="B206" s="81"/>
      <c r="C206" s="81" t="s">
        <v>391</v>
      </c>
      <c r="D206" s="81" t="s">
        <v>283</v>
      </c>
      <c r="E206" s="81" t="s">
        <v>386</v>
      </c>
      <c r="F206" s="87" t="s">
        <v>387</v>
      </c>
      <c r="G206" s="81" t="s">
        <v>95</v>
      </c>
      <c r="H206" s="81" t="s">
        <v>96</v>
      </c>
      <c r="I206" s="66">
        <v>42095</v>
      </c>
      <c r="J206" s="81" t="s">
        <v>126</v>
      </c>
      <c r="K206" s="66">
        <v>42095</v>
      </c>
      <c r="L206" s="66">
        <v>42095</v>
      </c>
      <c r="M206" s="66" t="s">
        <v>116</v>
      </c>
      <c r="N206" s="97" t="s">
        <v>121</v>
      </c>
      <c r="O206" s="97" t="s">
        <v>115</v>
      </c>
      <c r="P206" s="97" t="s">
        <v>5</v>
      </c>
      <c r="Q206" s="97" t="s">
        <v>6</v>
      </c>
      <c r="R206" s="97" t="s">
        <v>7</v>
      </c>
      <c r="S206" s="81"/>
      <c r="T206" s="81"/>
      <c r="U206" s="97" t="s">
        <v>312</v>
      </c>
      <c r="V206" s="97" t="s">
        <v>8</v>
      </c>
      <c r="W206" s="97" t="s">
        <v>9</v>
      </c>
      <c r="X206" s="82">
        <v>0</v>
      </c>
      <c r="Y206" s="82">
        <v>9000000</v>
      </c>
      <c r="Z206" s="82">
        <v>0</v>
      </c>
      <c r="AA206" s="82">
        <v>0</v>
      </c>
      <c r="AB206" s="82">
        <v>0</v>
      </c>
      <c r="AC206" s="82">
        <v>0</v>
      </c>
      <c r="AD206" s="82">
        <v>0</v>
      </c>
      <c r="AE206" s="82">
        <v>0</v>
      </c>
      <c r="AF206" s="82">
        <v>0</v>
      </c>
      <c r="AG206" s="82">
        <v>0</v>
      </c>
      <c r="AH206" s="82">
        <v>500000</v>
      </c>
      <c r="AI206" s="82">
        <v>250000</v>
      </c>
      <c r="AJ206" s="82">
        <v>0</v>
      </c>
      <c r="AK206" s="81"/>
      <c r="AL206" s="82">
        <v>0</v>
      </c>
      <c r="AM206" s="81"/>
      <c r="AN206" s="81"/>
      <c r="AO206" s="82">
        <v>0</v>
      </c>
      <c r="AP206" s="82">
        <v>777777.78</v>
      </c>
      <c r="AQ206" s="82">
        <v>0</v>
      </c>
      <c r="AR206" s="82">
        <v>0</v>
      </c>
      <c r="AS206" s="82">
        <v>0</v>
      </c>
      <c r="AT206" s="82">
        <v>50000</v>
      </c>
      <c r="AU206" s="82">
        <v>0</v>
      </c>
      <c r="AV206" s="82">
        <v>0</v>
      </c>
      <c r="AW206" s="81"/>
      <c r="AX206" s="81"/>
      <c r="AY206" s="81"/>
      <c r="AZ206" s="81"/>
      <c r="BA206" s="81"/>
      <c r="BB206" s="81"/>
      <c r="BC206" s="81"/>
      <c r="BD206" s="81"/>
      <c r="BE206" s="81"/>
      <c r="BF206" s="81"/>
      <c r="BG206" s="81"/>
      <c r="BH206" s="81"/>
      <c r="BI206" s="81"/>
      <c r="BJ206" s="81"/>
      <c r="BK206" s="81"/>
      <c r="BL206" s="81"/>
      <c r="BM206" s="81"/>
      <c r="BN206" s="81"/>
      <c r="BO206" s="81"/>
      <c r="BP206" s="81"/>
      <c r="BQ206" s="81"/>
      <c r="BR206" s="81"/>
      <c r="BS206" s="81"/>
      <c r="BT206" s="81"/>
      <c r="BU206" s="81" t="s">
        <v>85</v>
      </c>
      <c r="BV206" s="81" t="s">
        <v>85</v>
      </c>
      <c r="BW206" s="81" t="s">
        <v>85</v>
      </c>
      <c r="BX206" s="81"/>
      <c r="BY206" s="81"/>
      <c r="BZ206" s="81"/>
    </row>
    <row r="207" spans="1:78" s="88" customFormat="1" x14ac:dyDescent="0.25">
      <c r="A207" s="214"/>
      <c r="B207" s="81"/>
      <c r="C207" s="81" t="s">
        <v>392</v>
      </c>
      <c r="D207" s="81" t="s">
        <v>257</v>
      </c>
      <c r="E207" s="81"/>
      <c r="F207" s="81"/>
      <c r="G207" s="81"/>
      <c r="H207" s="81"/>
      <c r="I207" s="66">
        <v>42064</v>
      </c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2">
        <v>0</v>
      </c>
      <c r="Y207" s="82">
        <v>0</v>
      </c>
      <c r="Z207" s="82">
        <v>0</v>
      </c>
      <c r="AA207" s="82">
        <v>0</v>
      </c>
      <c r="AB207" s="82">
        <v>0</v>
      </c>
      <c r="AC207" s="82">
        <v>0</v>
      </c>
      <c r="AD207" s="82">
        <v>0</v>
      </c>
      <c r="AE207" s="82">
        <v>0</v>
      </c>
      <c r="AF207" s="82">
        <v>0</v>
      </c>
      <c r="AG207" s="82">
        <v>0</v>
      </c>
      <c r="AH207" s="82">
        <v>0</v>
      </c>
      <c r="AI207" s="82">
        <v>0</v>
      </c>
      <c r="AJ207" s="82">
        <v>0</v>
      </c>
      <c r="AK207" s="81"/>
      <c r="AL207" s="82">
        <v>0</v>
      </c>
      <c r="AM207" s="81"/>
      <c r="AN207" s="81"/>
      <c r="AO207" s="82">
        <v>70000</v>
      </c>
      <c r="AP207" s="82">
        <v>180000</v>
      </c>
      <c r="AQ207" s="82">
        <v>0</v>
      </c>
      <c r="AR207" s="82">
        <v>0</v>
      </c>
      <c r="AS207" s="82">
        <v>0</v>
      </c>
      <c r="AT207" s="82">
        <v>110000</v>
      </c>
      <c r="AU207" s="82">
        <v>450000</v>
      </c>
      <c r="AV207" s="82">
        <v>5000</v>
      </c>
      <c r="AW207" s="81"/>
      <c r="AX207" s="81"/>
      <c r="AY207" s="81"/>
      <c r="AZ207" s="81"/>
      <c r="BA207" s="81"/>
      <c r="BB207" s="81"/>
      <c r="BC207" s="81"/>
      <c r="BD207" s="81"/>
      <c r="BE207" s="81"/>
      <c r="BF207" s="81"/>
      <c r="BG207" s="81"/>
      <c r="BH207" s="81"/>
      <c r="BI207" s="81"/>
      <c r="BJ207" s="81"/>
      <c r="BK207" s="81"/>
      <c r="BL207" s="81"/>
      <c r="BM207" s="81"/>
      <c r="BN207" s="81"/>
      <c r="BO207" s="81"/>
      <c r="BP207" s="81"/>
      <c r="BQ207" s="81"/>
      <c r="BR207" s="81"/>
      <c r="BS207" s="81"/>
      <c r="BT207" s="81"/>
      <c r="BU207" s="81"/>
      <c r="BV207" s="81"/>
      <c r="BW207" s="81"/>
      <c r="BX207" s="81"/>
      <c r="BY207" s="81"/>
      <c r="BZ207" s="81"/>
    </row>
    <row r="208" spans="1:78" s="88" customFormat="1" x14ac:dyDescent="0.25">
      <c r="A208" s="214"/>
      <c r="B208" s="81"/>
      <c r="C208" s="81" t="s">
        <v>393</v>
      </c>
      <c r="D208" s="81" t="s">
        <v>244</v>
      </c>
      <c r="E208" s="81"/>
      <c r="F208" s="81"/>
      <c r="G208" s="81"/>
      <c r="H208" s="81"/>
      <c r="I208" s="66">
        <v>42036</v>
      </c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2">
        <v>0</v>
      </c>
      <c r="Y208" s="82">
        <v>0</v>
      </c>
      <c r="Z208" s="82">
        <v>0</v>
      </c>
      <c r="AA208" s="82">
        <v>0</v>
      </c>
      <c r="AB208" s="82">
        <v>0</v>
      </c>
      <c r="AC208" s="82">
        <v>0</v>
      </c>
      <c r="AD208" s="82">
        <v>0</v>
      </c>
      <c r="AE208" s="82">
        <v>0</v>
      </c>
      <c r="AF208" s="82">
        <v>0</v>
      </c>
      <c r="AG208" s="82">
        <v>0</v>
      </c>
      <c r="AH208" s="82">
        <v>0</v>
      </c>
      <c r="AI208" s="82">
        <v>0</v>
      </c>
      <c r="AJ208" s="82">
        <v>0</v>
      </c>
      <c r="AK208" s="81"/>
      <c r="AL208" s="82">
        <v>0</v>
      </c>
      <c r="AM208" s="81"/>
      <c r="AN208" s="81"/>
      <c r="AO208" s="82">
        <v>0</v>
      </c>
      <c r="AP208" s="82">
        <v>0</v>
      </c>
      <c r="AQ208" s="82">
        <v>90000</v>
      </c>
      <c r="AR208" s="82">
        <v>50000</v>
      </c>
      <c r="AS208" s="82">
        <v>0</v>
      </c>
      <c r="AT208" s="82">
        <v>1000000</v>
      </c>
      <c r="AU208" s="82">
        <v>0</v>
      </c>
      <c r="AV208" s="82">
        <v>0</v>
      </c>
      <c r="AW208" s="81"/>
      <c r="AX208" s="81"/>
      <c r="AY208" s="81"/>
      <c r="AZ208" s="81"/>
      <c r="BA208" s="81"/>
      <c r="BB208" s="81"/>
      <c r="BC208" s="81"/>
      <c r="BD208" s="81"/>
      <c r="BE208" s="81"/>
      <c r="BF208" s="81"/>
      <c r="BG208" s="81"/>
      <c r="BH208" s="81"/>
      <c r="BI208" s="81"/>
      <c r="BJ208" s="81"/>
      <c r="BK208" s="81"/>
      <c r="BL208" s="81"/>
      <c r="BM208" s="81"/>
      <c r="BN208" s="81"/>
      <c r="BO208" s="81"/>
      <c r="BP208" s="81"/>
      <c r="BQ208" s="81"/>
      <c r="BR208" s="81"/>
      <c r="BS208" s="81"/>
      <c r="BT208" s="81"/>
      <c r="BU208" s="81"/>
      <c r="BV208" s="81"/>
      <c r="BW208" s="81"/>
      <c r="BX208" s="81"/>
      <c r="BY208" s="81"/>
      <c r="BZ208" s="81"/>
    </row>
    <row r="209" spans="1:78" s="88" customFormat="1" x14ac:dyDescent="0.25">
      <c r="A209" s="214"/>
      <c r="B209" s="81"/>
      <c r="C209" s="81" t="s">
        <v>394</v>
      </c>
      <c r="D209" s="81" t="s">
        <v>287</v>
      </c>
      <c r="E209" s="81"/>
      <c r="F209" s="81"/>
      <c r="G209" s="81"/>
      <c r="H209" s="81"/>
      <c r="I209" s="66">
        <v>42036</v>
      </c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2">
        <v>250000</v>
      </c>
      <c r="Y209" s="82">
        <v>0</v>
      </c>
      <c r="Z209" s="82">
        <v>350000</v>
      </c>
      <c r="AA209" s="82">
        <v>150000</v>
      </c>
      <c r="AB209" s="82">
        <v>0</v>
      </c>
      <c r="AC209" s="82">
        <v>0</v>
      </c>
      <c r="AD209" s="82">
        <v>0</v>
      </c>
      <c r="AE209" s="82">
        <v>0</v>
      </c>
      <c r="AF209" s="82">
        <v>0</v>
      </c>
      <c r="AG209" s="82">
        <v>0</v>
      </c>
      <c r="AH209" s="82">
        <v>9000000</v>
      </c>
      <c r="AI209" s="82">
        <v>9000000</v>
      </c>
      <c r="AJ209" s="82">
        <v>0</v>
      </c>
      <c r="AK209" s="81"/>
      <c r="AL209" s="82">
        <v>0</v>
      </c>
      <c r="AM209" s="81"/>
      <c r="AN209" s="81"/>
      <c r="AO209" s="82">
        <v>50000</v>
      </c>
      <c r="AP209" s="82">
        <v>0</v>
      </c>
      <c r="AQ209" s="82">
        <v>70000</v>
      </c>
      <c r="AR209" s="82">
        <v>30000</v>
      </c>
      <c r="AS209" s="82">
        <v>477777.78</v>
      </c>
      <c r="AT209" s="82">
        <v>1800000</v>
      </c>
      <c r="AU209" s="82">
        <v>0</v>
      </c>
      <c r="AV209" s="82">
        <v>0</v>
      </c>
      <c r="AW209" s="81"/>
      <c r="AX209" s="81"/>
      <c r="AY209" s="81"/>
      <c r="AZ209" s="81"/>
      <c r="BA209" s="81"/>
      <c r="BB209" s="81"/>
      <c r="BC209" s="81"/>
      <c r="BD209" s="81"/>
      <c r="BE209" s="81"/>
      <c r="BF209" s="81"/>
      <c r="BG209" s="81"/>
      <c r="BH209" s="81"/>
      <c r="BI209" s="81"/>
      <c r="BJ209" s="81"/>
      <c r="BK209" s="81"/>
      <c r="BL209" s="81"/>
      <c r="BM209" s="81"/>
      <c r="BN209" s="81"/>
      <c r="BO209" s="81"/>
      <c r="BP209" s="81"/>
      <c r="BQ209" s="81"/>
      <c r="BR209" s="81"/>
      <c r="BS209" s="81"/>
      <c r="BT209" s="81"/>
      <c r="BU209" s="81" t="s">
        <v>86</v>
      </c>
      <c r="BV209" s="81" t="s">
        <v>85</v>
      </c>
      <c r="BW209" s="81" t="s">
        <v>85</v>
      </c>
      <c r="BX209" s="81"/>
      <c r="BY209" s="81"/>
      <c r="BZ209" s="81"/>
    </row>
    <row r="210" spans="1:78" s="88" customFormat="1" x14ac:dyDescent="0.25">
      <c r="A210" s="214"/>
      <c r="B210" s="81"/>
      <c r="C210" s="81" t="s">
        <v>395</v>
      </c>
      <c r="D210" s="81" t="s">
        <v>253</v>
      </c>
      <c r="E210" s="81"/>
      <c r="F210" s="81"/>
      <c r="G210" s="81"/>
      <c r="H210" s="81"/>
      <c r="I210" s="66">
        <v>42095</v>
      </c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2">
        <v>0</v>
      </c>
      <c r="Y210" s="82">
        <v>0</v>
      </c>
      <c r="Z210" s="82">
        <v>0</v>
      </c>
      <c r="AA210" s="82">
        <v>0</v>
      </c>
      <c r="AB210" s="82">
        <v>0</v>
      </c>
      <c r="AC210" s="82">
        <v>0</v>
      </c>
      <c r="AD210" s="82">
        <v>0</v>
      </c>
      <c r="AE210" s="82">
        <v>0</v>
      </c>
      <c r="AF210" s="82">
        <v>0</v>
      </c>
      <c r="AG210" s="82">
        <v>0</v>
      </c>
      <c r="AH210" s="82">
        <v>0</v>
      </c>
      <c r="AI210" s="82">
        <v>0</v>
      </c>
      <c r="AJ210" s="82">
        <v>0</v>
      </c>
      <c r="AK210" s="81"/>
      <c r="AL210" s="82">
        <v>0</v>
      </c>
      <c r="AM210" s="81"/>
      <c r="AN210" s="81"/>
      <c r="AO210" s="82">
        <v>0</v>
      </c>
      <c r="AP210" s="82">
        <v>777777.78</v>
      </c>
      <c r="AQ210" s="82">
        <v>0</v>
      </c>
      <c r="AR210" s="82">
        <v>0</v>
      </c>
      <c r="AS210" s="82">
        <v>0</v>
      </c>
      <c r="AT210" s="82">
        <v>50000</v>
      </c>
      <c r="AU210" s="82">
        <v>0</v>
      </c>
      <c r="AV210" s="82">
        <v>0</v>
      </c>
      <c r="AW210" s="81"/>
      <c r="AX210" s="81"/>
      <c r="AY210" s="81"/>
      <c r="AZ210" s="81"/>
      <c r="BA210" s="81"/>
      <c r="BB210" s="81"/>
      <c r="BC210" s="81"/>
      <c r="BD210" s="81"/>
      <c r="BE210" s="81"/>
      <c r="BF210" s="81"/>
      <c r="BG210" s="81"/>
      <c r="BH210" s="81"/>
      <c r="BI210" s="81"/>
      <c r="BJ210" s="81"/>
      <c r="BK210" s="81"/>
      <c r="BL210" s="81"/>
      <c r="BM210" s="81"/>
      <c r="BN210" s="81"/>
      <c r="BO210" s="81"/>
      <c r="BP210" s="81"/>
      <c r="BQ210" s="81"/>
      <c r="BR210" s="81"/>
      <c r="BS210" s="81"/>
      <c r="BT210" s="81"/>
      <c r="BU210" s="81"/>
      <c r="BV210" s="81"/>
      <c r="BW210" s="81"/>
      <c r="BX210" s="81"/>
      <c r="BY210" s="81"/>
      <c r="BZ210" s="81"/>
    </row>
    <row r="211" spans="1:78" s="88" customFormat="1" x14ac:dyDescent="0.25">
      <c r="A211" s="214"/>
      <c r="B211" s="81"/>
      <c r="C211" s="81" t="s">
        <v>396</v>
      </c>
      <c r="D211" s="81" t="s">
        <v>257</v>
      </c>
      <c r="E211" s="81"/>
      <c r="F211" s="81"/>
      <c r="G211" s="81"/>
      <c r="H211" s="81"/>
      <c r="I211" s="66">
        <v>42064</v>
      </c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2">
        <v>0</v>
      </c>
      <c r="Y211" s="82">
        <v>0</v>
      </c>
      <c r="Z211" s="82">
        <v>0</v>
      </c>
      <c r="AA211" s="82">
        <v>0</v>
      </c>
      <c r="AB211" s="82">
        <v>0</v>
      </c>
      <c r="AC211" s="82">
        <v>0</v>
      </c>
      <c r="AD211" s="82">
        <v>0</v>
      </c>
      <c r="AE211" s="82">
        <v>0</v>
      </c>
      <c r="AF211" s="82">
        <v>0</v>
      </c>
      <c r="AG211" s="82">
        <v>0</v>
      </c>
      <c r="AH211" s="82">
        <v>0</v>
      </c>
      <c r="AI211" s="82">
        <v>0</v>
      </c>
      <c r="AJ211" s="82">
        <v>0</v>
      </c>
      <c r="AK211" s="81"/>
      <c r="AL211" s="82">
        <v>0</v>
      </c>
      <c r="AM211" s="81"/>
      <c r="AN211" s="81"/>
      <c r="AO211" s="82">
        <v>70000</v>
      </c>
      <c r="AP211" s="82">
        <v>180000</v>
      </c>
      <c r="AQ211" s="82">
        <v>0</v>
      </c>
      <c r="AR211" s="82">
        <v>0</v>
      </c>
      <c r="AS211" s="82">
        <v>0</v>
      </c>
      <c r="AT211" s="82">
        <v>110000</v>
      </c>
      <c r="AU211" s="82">
        <v>450000</v>
      </c>
      <c r="AV211" s="82">
        <v>5000</v>
      </c>
      <c r="AW211" s="81"/>
      <c r="AX211" s="81"/>
      <c r="AY211" s="81"/>
      <c r="AZ211" s="81"/>
      <c r="BA211" s="81"/>
      <c r="BB211" s="81"/>
      <c r="BC211" s="81"/>
      <c r="BD211" s="81"/>
      <c r="BE211" s="81"/>
      <c r="BF211" s="81"/>
      <c r="BG211" s="81"/>
      <c r="BH211" s="81"/>
      <c r="BI211" s="81"/>
      <c r="BJ211" s="81"/>
      <c r="BK211" s="81"/>
      <c r="BL211" s="81"/>
      <c r="BM211" s="81"/>
      <c r="BN211" s="81"/>
      <c r="BO211" s="81"/>
      <c r="BP211" s="81"/>
      <c r="BQ211" s="81"/>
      <c r="BR211" s="81"/>
      <c r="BS211" s="81"/>
      <c r="BT211" s="81"/>
      <c r="BU211" s="81"/>
      <c r="BV211" s="81"/>
      <c r="BW211" s="81"/>
      <c r="BX211" s="81"/>
      <c r="BY211" s="81"/>
      <c r="BZ211" s="81"/>
    </row>
    <row r="212" spans="1:78" s="88" customFormat="1" x14ac:dyDescent="0.25">
      <c r="A212" s="214"/>
      <c r="B212" s="81"/>
      <c r="C212" s="81" t="s">
        <v>397</v>
      </c>
      <c r="D212" s="81" t="s">
        <v>268</v>
      </c>
      <c r="E212" s="81"/>
      <c r="F212" s="81"/>
      <c r="G212" s="81"/>
      <c r="H212" s="81"/>
      <c r="I212" s="66">
        <v>42064</v>
      </c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9">
        <v>350000</v>
      </c>
      <c r="Y212" s="89">
        <v>1900000</v>
      </c>
      <c r="Z212" s="89">
        <v>5000000</v>
      </c>
      <c r="AA212" s="82">
        <v>0</v>
      </c>
      <c r="AB212" s="89">
        <v>25000</v>
      </c>
      <c r="AC212" s="82">
        <v>0</v>
      </c>
      <c r="AD212" s="82">
        <v>0</v>
      </c>
      <c r="AE212" s="82">
        <v>0</v>
      </c>
      <c r="AF212" s="89">
        <v>15000</v>
      </c>
      <c r="AG212" s="89">
        <v>0</v>
      </c>
      <c r="AH212" s="82">
        <v>0</v>
      </c>
      <c r="AI212" s="89">
        <v>550000</v>
      </c>
      <c r="AJ212" s="89">
        <v>500000</v>
      </c>
      <c r="AK212" s="81" t="s">
        <v>389</v>
      </c>
      <c r="AL212" s="89">
        <v>10000</v>
      </c>
      <c r="AM212" s="81"/>
      <c r="AN212" s="81"/>
      <c r="AO212" s="82">
        <v>62000</v>
      </c>
      <c r="AP212" s="82">
        <v>380000</v>
      </c>
      <c r="AQ212" s="82">
        <v>1000000</v>
      </c>
      <c r="AR212" s="82">
        <v>0</v>
      </c>
      <c r="AS212" s="82">
        <v>0</v>
      </c>
      <c r="AT212" s="82">
        <v>110000</v>
      </c>
      <c r="AU212" s="82">
        <v>500000</v>
      </c>
      <c r="AV212" s="82">
        <v>15000</v>
      </c>
      <c r="AW212" s="81"/>
      <c r="AX212" s="81"/>
      <c r="AY212" s="81"/>
      <c r="AZ212" s="81"/>
      <c r="BA212" s="81"/>
      <c r="BB212" s="81"/>
      <c r="BC212" s="81"/>
      <c r="BD212" s="81"/>
      <c r="BE212" s="81"/>
      <c r="BF212" s="81"/>
      <c r="BG212" s="81"/>
      <c r="BH212" s="81"/>
      <c r="BI212" s="81"/>
      <c r="BJ212" s="81"/>
      <c r="BK212" s="81"/>
      <c r="BL212" s="81"/>
      <c r="BM212" s="81"/>
      <c r="BN212" s="81"/>
      <c r="BO212" s="81"/>
      <c r="BP212" s="81"/>
      <c r="BQ212" s="81"/>
      <c r="BR212" s="81"/>
      <c r="BS212" s="81"/>
      <c r="BT212" s="81"/>
      <c r="BU212" s="81" t="s">
        <v>86</v>
      </c>
      <c r="BV212" s="81" t="s">
        <v>86</v>
      </c>
      <c r="BW212" s="81" t="s">
        <v>85</v>
      </c>
      <c r="BX212" s="81"/>
      <c r="BY212" s="81"/>
      <c r="BZ212" s="81"/>
    </row>
    <row r="213" spans="1:78" s="88" customFormat="1" x14ac:dyDescent="0.25">
      <c r="A213" s="214"/>
      <c r="B213" s="81"/>
      <c r="C213" s="81" t="s">
        <v>398</v>
      </c>
      <c r="D213" s="81" t="s">
        <v>253</v>
      </c>
      <c r="E213" s="81"/>
      <c r="F213" s="81"/>
      <c r="G213" s="81"/>
      <c r="H213" s="81"/>
      <c r="I213" s="66">
        <v>42095</v>
      </c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2">
        <v>0</v>
      </c>
      <c r="Y213" s="82">
        <v>0</v>
      </c>
      <c r="Z213" s="82">
        <v>0</v>
      </c>
      <c r="AA213" s="82">
        <v>0</v>
      </c>
      <c r="AB213" s="82">
        <v>0</v>
      </c>
      <c r="AC213" s="82">
        <v>0</v>
      </c>
      <c r="AD213" s="82">
        <v>0</v>
      </c>
      <c r="AE213" s="82">
        <v>0</v>
      </c>
      <c r="AF213" s="82">
        <v>0</v>
      </c>
      <c r="AG213" s="82">
        <v>0</v>
      </c>
      <c r="AH213" s="82">
        <v>0</v>
      </c>
      <c r="AI213" s="81"/>
      <c r="AJ213" s="82">
        <v>0</v>
      </c>
      <c r="AK213" s="81"/>
      <c r="AL213" s="82">
        <v>0</v>
      </c>
      <c r="AM213" s="81"/>
      <c r="AN213" s="81"/>
      <c r="AO213" s="82">
        <v>0</v>
      </c>
      <c r="AP213" s="82">
        <v>777777.78</v>
      </c>
      <c r="AQ213" s="82">
        <v>0</v>
      </c>
      <c r="AR213" s="82">
        <v>0</v>
      </c>
      <c r="AS213" s="82">
        <v>0</v>
      </c>
      <c r="AT213" s="82">
        <v>50000</v>
      </c>
      <c r="AU213" s="82">
        <v>0</v>
      </c>
      <c r="AV213" s="82">
        <v>0</v>
      </c>
      <c r="AW213" s="81"/>
      <c r="AX213" s="81"/>
      <c r="AY213" s="81"/>
      <c r="AZ213" s="81"/>
      <c r="BA213" s="81"/>
      <c r="BB213" s="81"/>
      <c r="BC213" s="81"/>
      <c r="BD213" s="81"/>
      <c r="BE213" s="81"/>
      <c r="BF213" s="81"/>
      <c r="BG213" s="81"/>
      <c r="BH213" s="81"/>
      <c r="BI213" s="81"/>
      <c r="BJ213" s="81"/>
      <c r="BK213" s="81"/>
      <c r="BL213" s="81"/>
      <c r="BM213" s="81"/>
      <c r="BN213" s="81"/>
      <c r="BO213" s="81"/>
      <c r="BP213" s="81"/>
      <c r="BQ213" s="81"/>
      <c r="BR213" s="81"/>
      <c r="BS213" s="81"/>
      <c r="BT213" s="81"/>
      <c r="BU213" s="81"/>
      <c r="BV213" s="81"/>
      <c r="BW213" s="81"/>
      <c r="BX213" s="81"/>
      <c r="BY213" s="81"/>
      <c r="BZ213" s="81"/>
    </row>
    <row r="214" spans="1:78" s="92" customFormat="1" ht="15.75" thickBot="1" x14ac:dyDescent="0.3">
      <c r="A214" s="215"/>
      <c r="B214" s="90"/>
      <c r="C214" s="90" t="s">
        <v>399</v>
      </c>
      <c r="D214" s="90" t="s">
        <v>244</v>
      </c>
      <c r="E214" s="90"/>
      <c r="F214" s="90"/>
      <c r="G214" s="90"/>
      <c r="H214" s="90"/>
      <c r="I214" s="80">
        <v>42036</v>
      </c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1">
        <v>0</v>
      </c>
      <c r="Y214" s="91">
        <v>0</v>
      </c>
      <c r="Z214" s="91">
        <v>0</v>
      </c>
      <c r="AA214" s="91">
        <v>0</v>
      </c>
      <c r="AB214" s="91">
        <v>0</v>
      </c>
      <c r="AC214" s="91">
        <v>0</v>
      </c>
      <c r="AD214" s="91">
        <v>0</v>
      </c>
      <c r="AE214" s="91">
        <v>0</v>
      </c>
      <c r="AF214" s="91">
        <v>0</v>
      </c>
      <c r="AG214" s="91">
        <v>0</v>
      </c>
      <c r="AH214" s="91">
        <v>0</v>
      </c>
      <c r="AI214" s="91">
        <v>0</v>
      </c>
      <c r="AJ214" s="91">
        <v>0</v>
      </c>
      <c r="AK214" s="90"/>
      <c r="AL214" s="91">
        <v>0</v>
      </c>
      <c r="AM214" s="90"/>
      <c r="AN214" s="90"/>
      <c r="AO214" s="91">
        <v>50000</v>
      </c>
      <c r="AP214" s="91">
        <v>0</v>
      </c>
      <c r="AQ214" s="91">
        <v>70000</v>
      </c>
      <c r="AR214" s="91">
        <v>30000</v>
      </c>
      <c r="AS214" s="91">
        <v>285777.78000000003</v>
      </c>
      <c r="AT214" s="91">
        <v>1800000</v>
      </c>
      <c r="AU214" s="91">
        <v>0</v>
      </c>
      <c r="AV214" s="91">
        <v>0</v>
      </c>
      <c r="AW214" s="90"/>
      <c r="AX214" s="90"/>
      <c r="AY214" s="90"/>
      <c r="AZ214" s="90"/>
      <c r="BA214" s="90"/>
      <c r="BB214" s="90"/>
      <c r="BC214" s="90"/>
      <c r="BD214" s="90"/>
      <c r="BE214" s="90"/>
      <c r="BF214" s="90"/>
      <c r="BG214" s="90"/>
      <c r="BH214" s="90"/>
      <c r="BI214" s="90"/>
      <c r="BJ214" s="90"/>
      <c r="BK214" s="90"/>
      <c r="BL214" s="90"/>
      <c r="BM214" s="90"/>
      <c r="BN214" s="90"/>
      <c r="BO214" s="90"/>
      <c r="BP214" s="90"/>
      <c r="BQ214" s="90"/>
      <c r="BR214" s="90"/>
      <c r="BS214" s="90"/>
      <c r="BT214" s="90"/>
      <c r="BU214" s="90"/>
      <c r="BV214" s="90"/>
      <c r="BW214" s="90"/>
      <c r="BX214" s="90"/>
      <c r="BY214" s="90"/>
      <c r="BZ214" s="90"/>
    </row>
    <row r="215" spans="1:78" s="265" customFormat="1" x14ac:dyDescent="0.25">
      <c r="A215" s="264"/>
      <c r="B215" s="264"/>
      <c r="C215" s="264"/>
      <c r="D215" s="264"/>
      <c r="E215" s="264"/>
      <c r="F215" s="264"/>
      <c r="G215" s="264"/>
      <c r="H215" s="264"/>
      <c r="I215" s="264"/>
      <c r="J215" s="264"/>
      <c r="K215" s="264"/>
      <c r="L215" s="264"/>
      <c r="M215" s="264"/>
      <c r="N215" s="264"/>
      <c r="O215" s="264"/>
      <c r="P215" s="264"/>
      <c r="Q215" s="264"/>
      <c r="R215" s="264"/>
      <c r="S215" s="264"/>
      <c r="T215" s="264"/>
      <c r="U215" s="264"/>
      <c r="V215" s="264"/>
      <c r="W215" s="264"/>
      <c r="X215" s="264"/>
      <c r="Y215" s="264"/>
      <c r="Z215" s="264"/>
      <c r="AA215" s="264"/>
      <c r="AB215" s="264"/>
      <c r="AC215" s="264"/>
      <c r="AD215" s="264"/>
      <c r="AE215" s="264"/>
      <c r="AF215" s="264"/>
      <c r="AG215" s="264"/>
      <c r="AH215" s="264"/>
      <c r="AI215" s="264"/>
      <c r="AJ215" s="264"/>
      <c r="AK215" s="264"/>
      <c r="AL215" s="264"/>
      <c r="AM215" s="264"/>
      <c r="AN215" s="264"/>
      <c r="AO215" s="264"/>
      <c r="AP215" s="264"/>
      <c r="AQ215" s="264"/>
      <c r="AR215" s="264"/>
      <c r="AS215" s="264"/>
      <c r="AT215" s="264"/>
      <c r="AU215" s="264"/>
      <c r="AV215" s="264"/>
      <c r="AW215" s="264"/>
      <c r="AX215" s="264"/>
      <c r="AY215" s="264"/>
      <c r="AZ215" s="264"/>
      <c r="BA215" s="264"/>
      <c r="BB215" s="264"/>
      <c r="BC215" s="264"/>
      <c r="BD215" s="264"/>
      <c r="BE215" s="264"/>
      <c r="BF215" s="264"/>
      <c r="BG215" s="264"/>
      <c r="BH215" s="264"/>
      <c r="BI215" s="264"/>
      <c r="BJ215" s="264"/>
      <c r="BK215" s="264"/>
      <c r="BL215" s="264"/>
      <c r="BM215" s="264"/>
      <c r="BN215" s="264"/>
      <c r="BO215" s="264"/>
      <c r="BP215" s="264"/>
      <c r="BQ215" s="264"/>
      <c r="BR215" s="264"/>
      <c r="BS215" s="264"/>
      <c r="BT215" s="264"/>
      <c r="BU215" s="264"/>
      <c r="BV215" s="264"/>
      <c r="BW215" s="264"/>
      <c r="BX215" s="264"/>
      <c r="BY215" s="264"/>
      <c r="BZ215" s="264"/>
    </row>
    <row r="216" spans="1:78" s="265" customFormat="1" ht="15.75" thickBot="1" x14ac:dyDescent="0.3">
      <c r="A216" s="266"/>
      <c r="B216" s="266"/>
      <c r="C216" s="266"/>
      <c r="D216" s="266"/>
      <c r="E216" s="266"/>
      <c r="F216" s="266"/>
      <c r="G216" s="266"/>
      <c r="H216" s="266"/>
      <c r="I216" s="266"/>
      <c r="J216" s="266"/>
      <c r="K216" s="266"/>
      <c r="L216" s="266"/>
      <c r="M216" s="266"/>
      <c r="N216" s="266"/>
      <c r="O216" s="266"/>
      <c r="P216" s="266"/>
      <c r="Q216" s="266"/>
      <c r="R216" s="266"/>
      <c r="S216" s="266"/>
      <c r="T216" s="266"/>
      <c r="U216" s="266"/>
      <c r="V216" s="266"/>
      <c r="W216" s="266"/>
      <c r="X216" s="266"/>
      <c r="Y216" s="266"/>
      <c r="Z216" s="266"/>
      <c r="AA216" s="266"/>
      <c r="AB216" s="266"/>
      <c r="AC216" s="266"/>
      <c r="AD216" s="266"/>
      <c r="AE216" s="266"/>
      <c r="AF216" s="266"/>
      <c r="AG216" s="266"/>
      <c r="AH216" s="266"/>
      <c r="AI216" s="266"/>
      <c r="AJ216" s="266"/>
      <c r="AK216" s="266"/>
      <c r="AL216" s="266"/>
      <c r="AM216" s="266"/>
      <c r="AN216" s="266"/>
      <c r="AO216" s="266"/>
      <c r="AP216" s="266"/>
      <c r="AQ216" s="266"/>
      <c r="AR216" s="266"/>
      <c r="AS216" s="266"/>
      <c r="AT216" s="266"/>
      <c r="AU216" s="266"/>
      <c r="AV216" s="266"/>
      <c r="AW216" s="266"/>
      <c r="AX216" s="266"/>
      <c r="AY216" s="266"/>
      <c r="AZ216" s="266"/>
      <c r="BA216" s="266"/>
      <c r="BB216" s="266"/>
      <c r="BC216" s="266"/>
      <c r="BD216" s="266"/>
      <c r="BE216" s="266"/>
      <c r="BF216" s="266"/>
      <c r="BG216" s="266"/>
      <c r="BH216" s="266"/>
      <c r="BI216" s="266"/>
      <c r="BJ216" s="266"/>
      <c r="BK216" s="266"/>
      <c r="BL216" s="266"/>
      <c r="BM216" s="266"/>
      <c r="BN216" s="266"/>
      <c r="BO216" s="266"/>
      <c r="BP216" s="266"/>
      <c r="BQ216" s="266"/>
      <c r="BR216" s="266"/>
      <c r="BS216" s="266"/>
      <c r="BT216" s="266"/>
      <c r="BU216" s="266"/>
      <c r="BV216" s="266"/>
      <c r="BW216" s="266"/>
      <c r="BX216" s="266"/>
      <c r="BY216" s="266"/>
      <c r="BZ216" s="266"/>
    </row>
    <row r="217" spans="1:78" s="86" customFormat="1" x14ac:dyDescent="0.25">
      <c r="A217" s="211">
        <v>9</v>
      </c>
      <c r="B217" s="83" t="s">
        <v>400</v>
      </c>
      <c r="C217" s="83" t="s">
        <v>401</v>
      </c>
      <c r="D217" s="83" t="s">
        <v>240</v>
      </c>
      <c r="E217" s="83" t="s">
        <v>402</v>
      </c>
      <c r="F217" s="83" t="s">
        <v>403</v>
      </c>
      <c r="G217" s="83" t="s">
        <v>94</v>
      </c>
      <c r="H217" s="83" t="s">
        <v>96</v>
      </c>
      <c r="I217" s="79">
        <v>42036</v>
      </c>
      <c r="J217" s="83" t="s">
        <v>126</v>
      </c>
      <c r="K217" s="79">
        <v>42036</v>
      </c>
      <c r="L217" s="79">
        <v>42036</v>
      </c>
      <c r="M217" s="83" t="s">
        <v>116</v>
      </c>
      <c r="N217" s="83" t="s">
        <v>121</v>
      </c>
      <c r="O217" s="83" t="s">
        <v>115</v>
      </c>
      <c r="P217" s="83" t="s">
        <v>5</v>
      </c>
      <c r="Q217" s="83" t="s">
        <v>6</v>
      </c>
      <c r="R217" s="83" t="s">
        <v>7</v>
      </c>
      <c r="S217" s="83" t="s">
        <v>404</v>
      </c>
      <c r="T217" s="83"/>
      <c r="U217" s="83" t="s">
        <v>352</v>
      </c>
      <c r="V217" s="83" t="s">
        <v>8</v>
      </c>
      <c r="W217" s="83" t="s">
        <v>9</v>
      </c>
      <c r="X217" s="83">
        <v>7500000</v>
      </c>
      <c r="Y217" s="83">
        <v>250000</v>
      </c>
      <c r="Z217" s="83">
        <v>150000</v>
      </c>
      <c r="AA217" s="83">
        <v>50000</v>
      </c>
      <c r="AB217" s="84">
        <v>0</v>
      </c>
      <c r="AC217" s="84">
        <v>0</v>
      </c>
      <c r="AD217" s="84">
        <v>0</v>
      </c>
      <c r="AE217" s="84">
        <v>0</v>
      </c>
      <c r="AF217" s="84">
        <v>0</v>
      </c>
      <c r="AG217" s="84">
        <v>0</v>
      </c>
      <c r="AH217" s="84">
        <v>0</v>
      </c>
      <c r="AI217" s="83">
        <v>150000</v>
      </c>
      <c r="AJ217" s="83">
        <v>10000</v>
      </c>
      <c r="AK217" s="83" t="s">
        <v>127</v>
      </c>
      <c r="AL217" s="83">
        <v>15000</v>
      </c>
      <c r="AM217" s="83"/>
      <c r="AN217" s="83"/>
      <c r="AO217" s="83">
        <v>183000</v>
      </c>
      <c r="AP217" s="83">
        <v>66000</v>
      </c>
      <c r="AQ217" s="84">
        <v>0</v>
      </c>
      <c r="AR217" s="84">
        <v>0</v>
      </c>
      <c r="AS217" s="83">
        <v>251000</v>
      </c>
      <c r="AT217" s="84">
        <v>0</v>
      </c>
      <c r="AU217" s="84">
        <v>11022.93</v>
      </c>
      <c r="AV217" s="84">
        <v>16534.39</v>
      </c>
      <c r="AW217" s="84">
        <v>500000</v>
      </c>
      <c r="AX217" s="84">
        <v>0</v>
      </c>
      <c r="AY217" s="84">
        <v>0</v>
      </c>
      <c r="AZ217" s="84">
        <v>0</v>
      </c>
      <c r="BA217" s="84">
        <v>0</v>
      </c>
      <c r="BB217" s="84">
        <v>0</v>
      </c>
      <c r="BC217" s="83"/>
      <c r="BD217" s="83"/>
      <c r="BE217" s="83"/>
      <c r="BF217" s="83"/>
      <c r="BG217" s="83"/>
      <c r="BH217" s="83"/>
      <c r="BI217" s="83"/>
      <c r="BJ217" s="83"/>
      <c r="BK217" s="83"/>
      <c r="BL217" s="83"/>
      <c r="BM217" s="83"/>
      <c r="BN217" s="83"/>
      <c r="BO217" s="83"/>
      <c r="BP217" s="83"/>
      <c r="BQ217" s="83"/>
      <c r="BR217" s="83"/>
      <c r="BS217" s="83"/>
      <c r="BT217" s="83"/>
      <c r="BU217" s="83" t="s">
        <v>85</v>
      </c>
      <c r="BV217" s="83" t="s">
        <v>85</v>
      </c>
      <c r="BW217" s="83" t="s">
        <v>85</v>
      </c>
      <c r="BX217" s="83"/>
      <c r="BY217" s="83"/>
      <c r="BZ217" s="83"/>
    </row>
    <row r="218" spans="1:78" s="88" customFormat="1" x14ac:dyDescent="0.25">
      <c r="A218" s="214"/>
      <c r="B218" s="81"/>
      <c r="C218" s="81" t="s">
        <v>405</v>
      </c>
      <c r="D218" s="81" t="s">
        <v>354</v>
      </c>
      <c r="E218" s="81" t="s">
        <v>402</v>
      </c>
      <c r="F218" s="81" t="s">
        <v>403</v>
      </c>
      <c r="G218" s="81" t="s">
        <v>94</v>
      </c>
      <c r="H218" s="81" t="s">
        <v>96</v>
      </c>
      <c r="I218" s="66">
        <v>42064</v>
      </c>
      <c r="J218" s="81" t="s">
        <v>126</v>
      </c>
      <c r="K218" s="66">
        <v>42064</v>
      </c>
      <c r="L218" s="66">
        <v>42064</v>
      </c>
      <c r="M218" s="81" t="s">
        <v>116</v>
      </c>
      <c r="N218" s="81" t="s">
        <v>121</v>
      </c>
      <c r="O218" s="81" t="s">
        <v>115</v>
      </c>
      <c r="P218" s="81" t="s">
        <v>5</v>
      </c>
      <c r="Q218" s="81" t="s">
        <v>6</v>
      </c>
      <c r="R218" s="81" t="s">
        <v>7</v>
      </c>
      <c r="S218" s="81" t="s">
        <v>404</v>
      </c>
      <c r="T218" s="81"/>
      <c r="U218" s="81" t="s">
        <v>87</v>
      </c>
      <c r="V218" s="81" t="s">
        <v>8</v>
      </c>
      <c r="W218" s="81" t="s">
        <v>9</v>
      </c>
      <c r="X218" s="81">
        <v>10000000</v>
      </c>
      <c r="Y218" s="81">
        <v>2500000</v>
      </c>
      <c r="Z218" s="82">
        <v>0</v>
      </c>
      <c r="AA218" s="81">
        <v>95000</v>
      </c>
      <c r="AB218" s="82">
        <v>0</v>
      </c>
      <c r="AC218" s="82">
        <v>0</v>
      </c>
      <c r="AD218" s="82">
        <v>0</v>
      </c>
      <c r="AE218" s="81">
        <v>5000</v>
      </c>
      <c r="AF218" s="81">
        <v>25000</v>
      </c>
      <c r="AG218" s="81">
        <v>10000</v>
      </c>
      <c r="AH218" s="82">
        <v>0</v>
      </c>
      <c r="AI218" s="81">
        <v>75000</v>
      </c>
      <c r="AJ218" s="81">
        <v>100000</v>
      </c>
      <c r="AK218" s="81" t="s">
        <v>127</v>
      </c>
      <c r="AL218" s="81">
        <v>550000</v>
      </c>
      <c r="AM218" s="81"/>
      <c r="AN218" s="81"/>
      <c r="AO218" s="82">
        <v>0</v>
      </c>
      <c r="AP218" s="82">
        <v>0</v>
      </c>
      <c r="AQ218" s="82">
        <v>0</v>
      </c>
      <c r="AR218" s="82">
        <v>0</v>
      </c>
      <c r="AS218" s="82">
        <v>0</v>
      </c>
      <c r="AT218" s="82">
        <v>0</v>
      </c>
      <c r="AU218" s="82">
        <v>110229.3</v>
      </c>
      <c r="AV218" s="82">
        <v>0</v>
      </c>
      <c r="AW218" s="82">
        <v>0</v>
      </c>
      <c r="AX218" s="82">
        <v>0</v>
      </c>
      <c r="AY218" s="82">
        <v>0</v>
      </c>
      <c r="AZ218" s="82">
        <v>0</v>
      </c>
      <c r="BA218" s="82">
        <v>0</v>
      </c>
      <c r="BB218" s="82">
        <v>0</v>
      </c>
      <c r="BC218" s="81"/>
      <c r="BD218" s="81"/>
      <c r="BE218" s="81"/>
      <c r="BF218" s="81"/>
      <c r="BG218" s="81"/>
      <c r="BH218" s="81"/>
      <c r="BI218" s="81"/>
      <c r="BJ218" s="81"/>
      <c r="BK218" s="81"/>
      <c r="BL218" s="81"/>
      <c r="BM218" s="81"/>
      <c r="BN218" s="81"/>
      <c r="BO218" s="81"/>
      <c r="BP218" s="81"/>
      <c r="BQ218" s="81"/>
      <c r="BR218" s="81"/>
      <c r="BS218" s="81"/>
      <c r="BT218" s="81"/>
      <c r="BU218" s="81" t="s">
        <v>85</v>
      </c>
      <c r="BV218" s="81" t="s">
        <v>86</v>
      </c>
      <c r="BW218" s="81" t="s">
        <v>85</v>
      </c>
      <c r="BX218" s="81"/>
      <c r="BY218" s="81"/>
      <c r="BZ218" s="81"/>
    </row>
    <row r="219" spans="1:78" s="88" customFormat="1" x14ac:dyDescent="0.25">
      <c r="A219" s="214"/>
      <c r="B219" s="81"/>
      <c r="C219" s="81" t="s">
        <v>406</v>
      </c>
      <c r="D219" s="81" t="s">
        <v>244</v>
      </c>
      <c r="E219" s="81"/>
      <c r="F219" s="81"/>
      <c r="G219" s="81"/>
      <c r="H219" s="81"/>
      <c r="I219" s="66">
        <v>42036</v>
      </c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2">
        <v>0</v>
      </c>
      <c r="Y219" s="82">
        <v>0</v>
      </c>
      <c r="Z219" s="82">
        <v>0</v>
      </c>
      <c r="AA219" s="82">
        <v>0</v>
      </c>
      <c r="AB219" s="82">
        <v>0</v>
      </c>
      <c r="AC219" s="82">
        <v>0</v>
      </c>
      <c r="AD219" s="82">
        <v>0</v>
      </c>
      <c r="AE219" s="82">
        <v>0</v>
      </c>
      <c r="AF219" s="82">
        <v>0</v>
      </c>
      <c r="AG219" s="82">
        <v>0</v>
      </c>
      <c r="AH219" s="82">
        <v>0</v>
      </c>
      <c r="AI219" s="82">
        <v>0</v>
      </c>
      <c r="AJ219" s="82">
        <v>0</v>
      </c>
      <c r="AK219" s="81"/>
      <c r="AL219" s="82">
        <v>0</v>
      </c>
      <c r="AM219" s="81"/>
      <c r="AN219" s="81"/>
      <c r="AO219" s="81">
        <v>183000</v>
      </c>
      <c r="AP219" s="82">
        <v>0</v>
      </c>
      <c r="AQ219" s="82">
        <v>0</v>
      </c>
      <c r="AR219" s="82">
        <v>0</v>
      </c>
      <c r="AS219" s="82">
        <v>0</v>
      </c>
      <c r="AT219" s="82">
        <v>0</v>
      </c>
      <c r="AU219" s="82">
        <v>11022.9296875</v>
      </c>
      <c r="AV219" s="82">
        <v>16534.39453125</v>
      </c>
      <c r="AW219" s="82">
        <v>500000</v>
      </c>
      <c r="AX219" s="82">
        <v>0</v>
      </c>
      <c r="AY219" s="82">
        <v>0</v>
      </c>
      <c r="AZ219" s="82">
        <v>0</v>
      </c>
      <c r="BA219" s="82">
        <v>0</v>
      </c>
      <c r="BB219" s="82">
        <v>0</v>
      </c>
      <c r="BC219" s="81"/>
      <c r="BD219" s="81"/>
      <c r="BE219" s="81"/>
      <c r="BF219" s="81"/>
      <c r="BG219" s="81"/>
      <c r="BH219" s="81"/>
      <c r="BI219" s="81"/>
      <c r="BJ219" s="81"/>
      <c r="BK219" s="81"/>
      <c r="BL219" s="81"/>
      <c r="BM219" s="81"/>
      <c r="BN219" s="81"/>
      <c r="BO219" s="81"/>
      <c r="BP219" s="81"/>
      <c r="BQ219" s="81"/>
      <c r="BR219" s="81"/>
      <c r="BS219" s="81"/>
      <c r="BT219" s="81"/>
      <c r="BU219" s="81"/>
      <c r="BV219" s="81"/>
      <c r="BW219" s="81"/>
      <c r="BX219" s="81"/>
      <c r="BY219" s="81"/>
      <c r="BZ219" s="81"/>
    </row>
    <row r="220" spans="1:78" s="88" customFormat="1" x14ac:dyDescent="0.25">
      <c r="A220" s="214"/>
      <c r="B220" s="81"/>
      <c r="C220" s="81" t="s">
        <v>407</v>
      </c>
      <c r="D220" s="81" t="s">
        <v>283</v>
      </c>
      <c r="E220" s="81" t="s">
        <v>402</v>
      </c>
      <c r="F220" s="81" t="s">
        <v>403</v>
      </c>
      <c r="G220" s="81" t="s">
        <v>94</v>
      </c>
      <c r="H220" s="81" t="s">
        <v>96</v>
      </c>
      <c r="I220" s="66">
        <v>42095</v>
      </c>
      <c r="J220" s="81" t="s">
        <v>126</v>
      </c>
      <c r="K220" s="66">
        <v>42095</v>
      </c>
      <c r="L220" s="66">
        <v>42095</v>
      </c>
      <c r="M220" s="81" t="s">
        <v>116</v>
      </c>
      <c r="N220" s="81" t="s">
        <v>121</v>
      </c>
      <c r="O220" s="81" t="s">
        <v>115</v>
      </c>
      <c r="P220" s="81" t="s">
        <v>5</v>
      </c>
      <c r="Q220" s="81" t="s">
        <v>6</v>
      </c>
      <c r="R220" s="81" t="s">
        <v>7</v>
      </c>
      <c r="S220" s="81"/>
      <c r="T220" s="81" t="s">
        <v>408</v>
      </c>
      <c r="U220" s="81" t="s">
        <v>312</v>
      </c>
      <c r="V220" s="81" t="s">
        <v>8</v>
      </c>
      <c r="W220" s="81" t="s">
        <v>9</v>
      </c>
      <c r="X220" s="82">
        <v>10000000</v>
      </c>
      <c r="Y220" s="82">
        <v>0</v>
      </c>
      <c r="Z220" s="82">
        <v>0</v>
      </c>
      <c r="AA220" s="82">
        <v>0</v>
      </c>
      <c r="AB220" s="82">
        <v>0</v>
      </c>
      <c r="AC220" s="82">
        <v>0</v>
      </c>
      <c r="AD220" s="82">
        <v>0</v>
      </c>
      <c r="AE220" s="82">
        <v>0</v>
      </c>
      <c r="AF220" s="82">
        <v>0</v>
      </c>
      <c r="AG220" s="82">
        <v>0</v>
      </c>
      <c r="AH220" s="82">
        <v>0</v>
      </c>
      <c r="AI220" s="82">
        <v>0</v>
      </c>
      <c r="AJ220" s="82">
        <v>0</v>
      </c>
      <c r="AK220" s="81"/>
      <c r="AL220" s="82">
        <v>0</v>
      </c>
      <c r="AM220" s="81"/>
      <c r="AN220" s="81"/>
      <c r="AO220" s="81">
        <v>1000000</v>
      </c>
      <c r="AP220" s="82">
        <v>0</v>
      </c>
      <c r="AQ220" s="82">
        <v>0</v>
      </c>
      <c r="AR220" s="82">
        <v>0</v>
      </c>
      <c r="AS220" s="82">
        <v>0</v>
      </c>
      <c r="AT220" s="82">
        <v>0</v>
      </c>
      <c r="AU220" s="82">
        <v>0</v>
      </c>
      <c r="AV220" s="82">
        <v>0</v>
      </c>
      <c r="AW220" s="82">
        <v>0</v>
      </c>
      <c r="AX220" s="82">
        <v>0</v>
      </c>
      <c r="AY220" s="82">
        <v>0</v>
      </c>
      <c r="AZ220" s="82">
        <v>0</v>
      </c>
      <c r="BA220" s="82">
        <v>0</v>
      </c>
      <c r="BB220" s="82">
        <v>0</v>
      </c>
      <c r="BC220" s="81"/>
      <c r="BD220" s="81"/>
      <c r="BE220" s="81"/>
      <c r="BF220" s="81"/>
      <c r="BG220" s="81"/>
      <c r="BH220" s="81"/>
      <c r="BI220" s="81"/>
      <c r="BJ220" s="81"/>
      <c r="BK220" s="81"/>
      <c r="BL220" s="81"/>
      <c r="BM220" s="81"/>
      <c r="BN220" s="81"/>
      <c r="BO220" s="81"/>
      <c r="BP220" s="81"/>
      <c r="BQ220" s="81"/>
      <c r="BR220" s="81"/>
      <c r="BS220" s="81"/>
      <c r="BT220" s="81"/>
      <c r="BU220" s="81" t="s">
        <v>86</v>
      </c>
      <c r="BV220" s="81" t="s">
        <v>86</v>
      </c>
      <c r="BW220" s="81" t="s">
        <v>86</v>
      </c>
      <c r="BX220" s="81"/>
      <c r="BY220" s="81"/>
      <c r="BZ220" s="81"/>
    </row>
    <row r="221" spans="1:78" s="88" customFormat="1" x14ac:dyDescent="0.25">
      <c r="A221" s="214"/>
      <c r="B221" s="81"/>
      <c r="C221" s="81" t="s">
        <v>409</v>
      </c>
      <c r="D221" s="81" t="s">
        <v>257</v>
      </c>
      <c r="E221" s="81"/>
      <c r="F221" s="81"/>
      <c r="G221" s="81"/>
      <c r="H221" s="81"/>
      <c r="I221" s="66">
        <v>42064</v>
      </c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2">
        <v>0</v>
      </c>
      <c r="Y221" s="82">
        <v>0</v>
      </c>
      <c r="Z221" s="82">
        <v>0</v>
      </c>
      <c r="AA221" s="82">
        <v>0</v>
      </c>
      <c r="AB221" s="82">
        <v>0</v>
      </c>
      <c r="AC221" s="82">
        <v>0</v>
      </c>
      <c r="AD221" s="82">
        <v>0</v>
      </c>
      <c r="AE221" s="82">
        <v>0</v>
      </c>
      <c r="AF221" s="82">
        <v>0</v>
      </c>
      <c r="AG221" s="82">
        <v>0</v>
      </c>
      <c r="AH221" s="82">
        <v>0</v>
      </c>
      <c r="AI221" s="82">
        <v>0</v>
      </c>
      <c r="AJ221" s="82">
        <v>0</v>
      </c>
      <c r="AK221" s="81"/>
      <c r="AL221" s="82">
        <v>0</v>
      </c>
      <c r="AM221" s="81"/>
      <c r="AN221" s="81"/>
      <c r="AO221" s="81">
        <v>817000</v>
      </c>
      <c r="AP221" s="82">
        <v>0</v>
      </c>
      <c r="AQ221" s="82">
        <v>0</v>
      </c>
      <c r="AR221" s="82">
        <v>0</v>
      </c>
      <c r="AS221" s="82">
        <v>0</v>
      </c>
      <c r="AT221" s="82">
        <v>0</v>
      </c>
      <c r="AU221" s="82">
        <v>110229.296875</v>
      </c>
      <c r="AV221" s="82">
        <v>606261.125</v>
      </c>
      <c r="AW221" s="82">
        <v>0</v>
      </c>
      <c r="AX221" s="82">
        <v>0</v>
      </c>
      <c r="AY221" s="82">
        <v>0</v>
      </c>
      <c r="AZ221" s="82">
        <v>0</v>
      </c>
      <c r="BA221" s="82">
        <v>0</v>
      </c>
      <c r="BB221" s="82">
        <v>0</v>
      </c>
      <c r="BC221" s="81"/>
      <c r="BD221" s="81"/>
      <c r="BE221" s="81"/>
      <c r="BF221" s="81"/>
      <c r="BG221" s="81"/>
      <c r="BH221" s="81"/>
      <c r="BI221" s="81"/>
      <c r="BJ221" s="81"/>
      <c r="BK221" s="81"/>
      <c r="BL221" s="81"/>
      <c r="BM221" s="81"/>
      <c r="BN221" s="81"/>
      <c r="BO221" s="81"/>
      <c r="BP221" s="81"/>
      <c r="BQ221" s="81"/>
      <c r="BR221" s="81"/>
      <c r="BS221" s="81"/>
      <c r="BT221" s="81"/>
      <c r="BU221" s="81"/>
      <c r="BV221" s="81"/>
      <c r="BW221" s="81"/>
      <c r="BX221" s="81"/>
      <c r="BY221" s="81"/>
      <c r="BZ221" s="81"/>
    </row>
    <row r="222" spans="1:78" s="88" customFormat="1" x14ac:dyDescent="0.25">
      <c r="A222" s="214"/>
      <c r="B222" s="81"/>
      <c r="C222" s="81" t="s">
        <v>410</v>
      </c>
      <c r="D222" s="81" t="s">
        <v>244</v>
      </c>
      <c r="E222" s="81"/>
      <c r="F222" s="81"/>
      <c r="G222" s="81"/>
      <c r="H222" s="81"/>
      <c r="I222" s="66">
        <v>42036</v>
      </c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2">
        <v>0</v>
      </c>
      <c r="Y222" s="82">
        <v>0</v>
      </c>
      <c r="Z222" s="82">
        <v>0</v>
      </c>
      <c r="AA222" s="82">
        <v>0</v>
      </c>
      <c r="AB222" s="82">
        <v>0</v>
      </c>
      <c r="AC222" s="82">
        <v>0</v>
      </c>
      <c r="AD222" s="82">
        <v>0</v>
      </c>
      <c r="AE222" s="82">
        <v>0</v>
      </c>
      <c r="AF222" s="82">
        <v>0</v>
      </c>
      <c r="AG222" s="82">
        <v>0</v>
      </c>
      <c r="AH222" s="82">
        <v>0</v>
      </c>
      <c r="AI222" s="82">
        <v>0</v>
      </c>
      <c r="AJ222" s="82">
        <v>0</v>
      </c>
      <c r="AK222" s="81"/>
      <c r="AL222" s="82">
        <v>0</v>
      </c>
      <c r="AM222" s="81"/>
      <c r="AN222" s="81"/>
      <c r="AO222" s="81">
        <v>183000</v>
      </c>
      <c r="AP222" s="82">
        <v>0</v>
      </c>
      <c r="AQ222" s="82">
        <v>0</v>
      </c>
      <c r="AR222" s="82">
        <v>0</v>
      </c>
      <c r="AS222" s="82">
        <v>0</v>
      </c>
      <c r="AT222" s="82">
        <v>0</v>
      </c>
      <c r="AU222" s="82">
        <v>11022.9296875</v>
      </c>
      <c r="AV222" s="82">
        <v>16534.39453125</v>
      </c>
      <c r="AW222" s="81">
        <v>500000</v>
      </c>
      <c r="AX222" s="82">
        <v>0</v>
      </c>
      <c r="AY222" s="82">
        <v>0</v>
      </c>
      <c r="AZ222" s="82">
        <v>0</v>
      </c>
      <c r="BA222" s="82">
        <v>0</v>
      </c>
      <c r="BB222" s="82">
        <v>0</v>
      </c>
      <c r="BC222" s="81"/>
      <c r="BD222" s="81"/>
      <c r="BE222" s="81"/>
      <c r="BF222" s="81"/>
      <c r="BG222" s="81"/>
      <c r="BH222" s="81"/>
      <c r="BI222" s="81"/>
      <c r="BJ222" s="81"/>
      <c r="BK222" s="81"/>
      <c r="BL222" s="81"/>
      <c r="BM222" s="81"/>
      <c r="BN222" s="81"/>
      <c r="BO222" s="81"/>
      <c r="BP222" s="81"/>
      <c r="BQ222" s="81"/>
      <c r="BR222" s="81"/>
      <c r="BS222" s="81"/>
      <c r="BT222" s="81"/>
      <c r="BU222" s="81"/>
      <c r="BV222" s="81"/>
      <c r="BW222" s="81"/>
      <c r="BX222" s="81"/>
      <c r="BY222" s="81"/>
      <c r="BZ222" s="81"/>
    </row>
    <row r="223" spans="1:78" s="88" customFormat="1" x14ac:dyDescent="0.25">
      <c r="A223" s="214"/>
      <c r="B223" s="81"/>
      <c r="C223" s="81" t="s">
        <v>411</v>
      </c>
      <c r="D223" s="81" t="s">
        <v>272</v>
      </c>
      <c r="E223" s="81"/>
      <c r="F223" s="81"/>
      <c r="G223" s="81"/>
      <c r="H223" s="81"/>
      <c r="I223" s="66">
        <v>42095</v>
      </c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>
        <v>10000000</v>
      </c>
      <c r="Y223" s="82">
        <v>0</v>
      </c>
      <c r="Z223" s="82">
        <v>0</v>
      </c>
      <c r="AA223" s="82">
        <v>0</v>
      </c>
      <c r="AB223" s="82">
        <v>0</v>
      </c>
      <c r="AC223" s="82">
        <v>0</v>
      </c>
      <c r="AD223" s="82">
        <v>0</v>
      </c>
      <c r="AE223" s="82">
        <v>0</v>
      </c>
      <c r="AF223" s="82">
        <v>0</v>
      </c>
      <c r="AG223" s="81">
        <v>2500000</v>
      </c>
      <c r="AH223" s="82">
        <v>0</v>
      </c>
      <c r="AI223" s="82">
        <v>0</v>
      </c>
      <c r="AJ223" s="82">
        <v>0</v>
      </c>
      <c r="AK223" s="81"/>
      <c r="AL223" s="82">
        <v>0</v>
      </c>
      <c r="AM223" s="81"/>
      <c r="AN223" s="81"/>
      <c r="AO223" s="81">
        <v>650000</v>
      </c>
      <c r="AP223" s="82">
        <v>0</v>
      </c>
      <c r="AQ223" s="82">
        <v>0</v>
      </c>
      <c r="AR223" s="82">
        <v>0</v>
      </c>
      <c r="AS223" s="82">
        <v>0</v>
      </c>
      <c r="AT223" s="82">
        <v>0</v>
      </c>
      <c r="AU223" s="82">
        <v>0</v>
      </c>
      <c r="AV223" s="82">
        <v>0</v>
      </c>
      <c r="AW223" s="82">
        <v>0</v>
      </c>
      <c r="AX223" s="82">
        <v>0</v>
      </c>
      <c r="AY223" s="82">
        <v>0</v>
      </c>
      <c r="AZ223" s="82">
        <v>0</v>
      </c>
      <c r="BA223" s="82">
        <v>0</v>
      </c>
      <c r="BB223" s="82">
        <v>0</v>
      </c>
      <c r="BC223" s="81"/>
      <c r="BD223" s="81"/>
      <c r="BE223" s="81"/>
      <c r="BF223" s="81"/>
      <c r="BG223" s="81"/>
      <c r="BH223" s="81"/>
      <c r="BI223" s="81"/>
      <c r="BJ223" s="81"/>
      <c r="BK223" s="81"/>
      <c r="BL223" s="81"/>
      <c r="BM223" s="81"/>
      <c r="BN223" s="81"/>
      <c r="BO223" s="81"/>
      <c r="BP223" s="81"/>
      <c r="BQ223" s="81"/>
      <c r="BR223" s="81"/>
      <c r="BS223" s="81"/>
      <c r="BT223" s="81"/>
      <c r="BU223" s="81" t="s">
        <v>85</v>
      </c>
      <c r="BV223" s="81" t="s">
        <v>86</v>
      </c>
      <c r="BW223" s="81" t="s">
        <v>85</v>
      </c>
      <c r="BX223" s="81"/>
      <c r="BY223" s="81"/>
      <c r="BZ223" s="81"/>
    </row>
    <row r="224" spans="1:78" s="88" customFormat="1" x14ac:dyDescent="0.25">
      <c r="A224" s="214"/>
      <c r="B224" s="81"/>
      <c r="C224" s="81" t="s">
        <v>412</v>
      </c>
      <c r="D224" s="81" t="s">
        <v>257</v>
      </c>
      <c r="E224" s="81"/>
      <c r="F224" s="81"/>
      <c r="G224" s="81"/>
      <c r="H224" s="81"/>
      <c r="I224" s="66">
        <v>42064</v>
      </c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2">
        <v>0</v>
      </c>
      <c r="Y224" s="82">
        <v>0</v>
      </c>
      <c r="Z224" s="82">
        <v>0</v>
      </c>
      <c r="AA224" s="82">
        <v>0</v>
      </c>
      <c r="AB224" s="82">
        <v>0</v>
      </c>
      <c r="AC224" s="82">
        <v>0</v>
      </c>
      <c r="AD224" s="82">
        <v>0</v>
      </c>
      <c r="AE224" s="82">
        <v>0</v>
      </c>
      <c r="AF224" s="82">
        <v>0</v>
      </c>
      <c r="AG224" s="81"/>
      <c r="AH224" s="82">
        <v>0</v>
      </c>
      <c r="AI224" s="82">
        <v>0</v>
      </c>
      <c r="AJ224" s="82">
        <v>0</v>
      </c>
      <c r="AK224" s="81"/>
      <c r="AL224" s="82">
        <v>0</v>
      </c>
      <c r="AM224" s="81"/>
      <c r="AN224" s="81"/>
      <c r="AO224" s="82">
        <v>817000</v>
      </c>
      <c r="AP224" s="82">
        <v>0</v>
      </c>
      <c r="AQ224" s="82">
        <v>0</v>
      </c>
      <c r="AR224" s="82">
        <v>0</v>
      </c>
      <c r="AS224" s="82">
        <v>0</v>
      </c>
      <c r="AT224" s="82">
        <v>0</v>
      </c>
      <c r="AU224" s="82">
        <v>110229.296875</v>
      </c>
      <c r="AV224" s="82">
        <v>606261.125</v>
      </c>
      <c r="AW224" s="82">
        <v>0</v>
      </c>
      <c r="AX224" s="82">
        <v>0</v>
      </c>
      <c r="AY224" s="82">
        <v>0</v>
      </c>
      <c r="AZ224" s="82">
        <v>0</v>
      </c>
      <c r="BA224" s="82">
        <v>0</v>
      </c>
      <c r="BB224" s="82">
        <v>0</v>
      </c>
      <c r="BC224" s="81"/>
      <c r="BD224" s="81"/>
      <c r="BE224" s="81"/>
      <c r="BF224" s="81"/>
      <c r="BG224" s="81"/>
      <c r="BH224" s="81"/>
      <c r="BI224" s="81"/>
      <c r="BJ224" s="81"/>
      <c r="BK224" s="81"/>
      <c r="BL224" s="81"/>
      <c r="BM224" s="81"/>
      <c r="BN224" s="81"/>
      <c r="BO224" s="81"/>
      <c r="BP224" s="81"/>
      <c r="BQ224" s="81"/>
      <c r="BR224" s="81"/>
      <c r="BS224" s="81"/>
      <c r="BT224" s="81"/>
      <c r="BU224" s="81"/>
      <c r="BV224" s="81"/>
      <c r="BW224" s="81"/>
      <c r="BX224" s="81"/>
      <c r="BY224" s="81"/>
      <c r="BZ224" s="81"/>
    </row>
    <row r="225" spans="1:78" s="88" customFormat="1" x14ac:dyDescent="0.25">
      <c r="A225" s="214"/>
      <c r="B225" s="81"/>
      <c r="C225" s="81" t="s">
        <v>413</v>
      </c>
      <c r="D225" s="81" t="s">
        <v>244</v>
      </c>
      <c r="E225" s="81"/>
      <c r="F225" s="81"/>
      <c r="G225" s="81"/>
      <c r="H225" s="81"/>
      <c r="I225" s="66">
        <v>42036</v>
      </c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2">
        <v>0</v>
      </c>
      <c r="Y225" s="82">
        <v>0</v>
      </c>
      <c r="Z225" s="82">
        <v>0</v>
      </c>
      <c r="AA225" s="82">
        <v>0</v>
      </c>
      <c r="AB225" s="82">
        <v>0</v>
      </c>
      <c r="AC225" s="82">
        <v>0</v>
      </c>
      <c r="AD225" s="82">
        <v>0</v>
      </c>
      <c r="AE225" s="82">
        <v>0</v>
      </c>
      <c r="AF225" s="82">
        <v>0</v>
      </c>
      <c r="AG225" s="82">
        <v>0</v>
      </c>
      <c r="AH225" s="82">
        <v>0</v>
      </c>
      <c r="AI225" s="82">
        <v>0</v>
      </c>
      <c r="AJ225" s="82">
        <v>0</v>
      </c>
      <c r="AK225" s="81"/>
      <c r="AL225" s="82">
        <v>0</v>
      </c>
      <c r="AM225" s="81"/>
      <c r="AN225" s="81"/>
      <c r="AO225" s="82">
        <v>183000</v>
      </c>
      <c r="AP225" s="82">
        <v>0</v>
      </c>
      <c r="AQ225" s="82">
        <v>0</v>
      </c>
      <c r="AR225" s="82">
        <v>0</v>
      </c>
      <c r="AS225" s="82">
        <v>0</v>
      </c>
      <c r="AT225" s="82">
        <v>0</v>
      </c>
      <c r="AU225" s="82">
        <v>11022.9296875</v>
      </c>
      <c r="AV225" s="82">
        <v>16534.39453125</v>
      </c>
      <c r="AW225" s="81">
        <v>500000</v>
      </c>
      <c r="AX225" s="82">
        <v>0</v>
      </c>
      <c r="AY225" s="82">
        <v>0</v>
      </c>
      <c r="AZ225" s="82">
        <v>0</v>
      </c>
      <c r="BA225" s="82">
        <v>0</v>
      </c>
      <c r="BB225" s="82">
        <v>0</v>
      </c>
      <c r="BC225" s="81"/>
      <c r="BD225" s="81"/>
      <c r="BE225" s="81"/>
      <c r="BF225" s="81"/>
      <c r="BG225" s="81"/>
      <c r="BH225" s="81"/>
      <c r="BI225" s="81"/>
      <c r="BJ225" s="81"/>
      <c r="BK225" s="81"/>
      <c r="BL225" s="81"/>
      <c r="BM225" s="81"/>
      <c r="BN225" s="81"/>
      <c r="BO225" s="81"/>
      <c r="BP225" s="81"/>
      <c r="BQ225" s="81"/>
      <c r="BR225" s="81"/>
      <c r="BS225" s="81"/>
      <c r="BT225" s="81"/>
      <c r="BU225" s="81"/>
      <c r="BV225" s="81"/>
      <c r="BW225" s="81"/>
      <c r="BX225" s="81"/>
      <c r="BY225" s="81"/>
      <c r="BZ225" s="81"/>
    </row>
    <row r="226" spans="1:78" s="88" customFormat="1" x14ac:dyDescent="0.25">
      <c r="A226" s="214"/>
      <c r="B226" s="81"/>
      <c r="C226" s="81" t="s">
        <v>414</v>
      </c>
      <c r="D226" s="81" t="s">
        <v>287</v>
      </c>
      <c r="E226" s="81"/>
      <c r="F226" s="81"/>
      <c r="G226" s="81"/>
      <c r="H226" s="81"/>
      <c r="I226" s="66">
        <v>42036</v>
      </c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>
        <v>7500000</v>
      </c>
      <c r="Y226" s="81">
        <v>5000000</v>
      </c>
      <c r="Z226" s="81">
        <v>150000</v>
      </c>
      <c r="AA226" s="81">
        <v>50000</v>
      </c>
      <c r="AB226" s="81">
        <v>7500000</v>
      </c>
      <c r="AC226" s="82">
        <v>0</v>
      </c>
      <c r="AD226" s="82">
        <v>0</v>
      </c>
      <c r="AE226" s="82">
        <v>0</v>
      </c>
      <c r="AF226" s="82">
        <v>0</v>
      </c>
      <c r="AG226" s="82">
        <v>0</v>
      </c>
      <c r="AH226" s="82">
        <v>0</v>
      </c>
      <c r="AI226" s="82">
        <v>0</v>
      </c>
      <c r="AJ226" s="82">
        <v>0</v>
      </c>
      <c r="AK226" s="81" t="s">
        <v>127</v>
      </c>
      <c r="AL226" s="81">
        <v>16500</v>
      </c>
      <c r="AM226" s="81"/>
      <c r="AN226" s="81"/>
      <c r="AO226" s="82">
        <v>0</v>
      </c>
      <c r="AP226" s="82">
        <v>0</v>
      </c>
      <c r="AQ226" s="82">
        <v>0</v>
      </c>
      <c r="AR226" s="82">
        <v>0</v>
      </c>
      <c r="AS226" s="82">
        <v>0</v>
      </c>
      <c r="AT226" s="82">
        <v>0</v>
      </c>
      <c r="AU226" s="82">
        <v>0</v>
      </c>
      <c r="AV226" s="82">
        <v>34722.230000000003</v>
      </c>
      <c r="AW226" s="82">
        <v>0</v>
      </c>
      <c r="AX226" s="82">
        <v>0</v>
      </c>
      <c r="AY226" s="82">
        <v>0</v>
      </c>
      <c r="AZ226" s="82">
        <v>0</v>
      </c>
      <c r="BA226" s="82">
        <v>0</v>
      </c>
      <c r="BB226" s="82">
        <v>0</v>
      </c>
      <c r="BC226" s="81"/>
      <c r="BD226" s="81"/>
      <c r="BE226" s="81"/>
      <c r="BF226" s="81"/>
      <c r="BG226" s="81"/>
      <c r="BH226" s="81"/>
      <c r="BI226" s="81"/>
      <c r="BJ226" s="81"/>
      <c r="BK226" s="81"/>
      <c r="BL226" s="81"/>
      <c r="BM226" s="81"/>
      <c r="BN226" s="81"/>
      <c r="BO226" s="81"/>
      <c r="BP226" s="81"/>
      <c r="BQ226" s="81"/>
      <c r="BR226" s="81"/>
      <c r="BS226" s="81"/>
      <c r="BT226" s="81"/>
      <c r="BU226" s="81"/>
      <c r="BV226" s="81"/>
      <c r="BW226" s="81"/>
      <c r="BX226" s="81"/>
      <c r="BY226" s="81"/>
      <c r="BZ226" s="81"/>
    </row>
    <row r="227" spans="1:78" s="88" customFormat="1" x14ac:dyDescent="0.25">
      <c r="A227" s="214"/>
      <c r="B227" s="81"/>
      <c r="C227" s="81" t="s">
        <v>415</v>
      </c>
      <c r="D227" s="81" t="s">
        <v>253</v>
      </c>
      <c r="E227" s="81"/>
      <c r="F227" s="81"/>
      <c r="G227" s="81"/>
      <c r="H227" s="81"/>
      <c r="I227" s="66">
        <v>42095</v>
      </c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2">
        <v>0</v>
      </c>
      <c r="Y227" s="82">
        <v>0</v>
      </c>
      <c r="Z227" s="82">
        <v>0</v>
      </c>
      <c r="AA227" s="82">
        <v>0</v>
      </c>
      <c r="AB227" s="82">
        <v>0</v>
      </c>
      <c r="AC227" s="82">
        <v>0</v>
      </c>
      <c r="AD227" s="82">
        <v>0</v>
      </c>
      <c r="AE227" s="82">
        <v>0</v>
      </c>
      <c r="AF227" s="82">
        <v>0</v>
      </c>
      <c r="AG227" s="82">
        <v>0</v>
      </c>
      <c r="AH227" s="82">
        <v>0</v>
      </c>
      <c r="AI227" s="82">
        <v>0</v>
      </c>
      <c r="AJ227" s="82">
        <v>0</v>
      </c>
      <c r="AK227" s="81"/>
      <c r="AL227" s="82">
        <v>0</v>
      </c>
      <c r="AM227" s="81"/>
      <c r="AN227" s="81"/>
      <c r="AO227" s="81">
        <v>150000</v>
      </c>
      <c r="AP227" s="82">
        <v>0</v>
      </c>
      <c r="AQ227" s="82">
        <v>0</v>
      </c>
      <c r="AR227" s="82">
        <v>0</v>
      </c>
      <c r="AS227" s="82">
        <v>0</v>
      </c>
      <c r="AT227" s="82">
        <v>0</v>
      </c>
      <c r="AU227" s="82">
        <v>0</v>
      </c>
      <c r="AV227" s="82">
        <v>0</v>
      </c>
      <c r="AW227" s="82">
        <v>0</v>
      </c>
      <c r="AX227" s="82">
        <v>0</v>
      </c>
      <c r="AY227" s="82">
        <v>0</v>
      </c>
      <c r="AZ227" s="82">
        <v>0</v>
      </c>
      <c r="BA227" s="82">
        <v>0</v>
      </c>
      <c r="BB227" s="82">
        <v>0</v>
      </c>
      <c r="BC227" s="81"/>
      <c r="BD227" s="81"/>
      <c r="BE227" s="81"/>
      <c r="BF227" s="81"/>
      <c r="BG227" s="81"/>
      <c r="BH227" s="81"/>
      <c r="BI227" s="81"/>
      <c r="BJ227" s="81"/>
      <c r="BK227" s="81"/>
      <c r="BL227" s="81"/>
      <c r="BM227" s="81"/>
      <c r="BN227" s="81"/>
      <c r="BO227" s="81"/>
      <c r="BP227" s="81"/>
      <c r="BQ227" s="81"/>
      <c r="BR227" s="81"/>
      <c r="BS227" s="81"/>
      <c r="BT227" s="81"/>
      <c r="BU227" s="81"/>
      <c r="BV227" s="81"/>
      <c r="BW227" s="81"/>
      <c r="BX227" s="81"/>
      <c r="BY227" s="81"/>
      <c r="BZ227" s="81"/>
    </row>
    <row r="228" spans="1:78" s="92" customFormat="1" ht="15.75" thickBot="1" x14ac:dyDescent="0.3">
      <c r="A228" s="215"/>
      <c r="B228" s="90"/>
      <c r="C228" s="90" t="s">
        <v>416</v>
      </c>
      <c r="D228" s="90" t="s">
        <v>257</v>
      </c>
      <c r="E228" s="90"/>
      <c r="F228" s="90"/>
      <c r="G228" s="90"/>
      <c r="H228" s="90"/>
      <c r="I228" s="80">
        <v>42064</v>
      </c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1">
        <v>0</v>
      </c>
      <c r="Y228" s="91">
        <v>0</v>
      </c>
      <c r="Z228" s="91">
        <v>0</v>
      </c>
      <c r="AA228" s="91">
        <v>0</v>
      </c>
      <c r="AB228" s="91">
        <v>0</v>
      </c>
      <c r="AC228" s="91">
        <v>0</v>
      </c>
      <c r="AD228" s="91">
        <v>0</v>
      </c>
      <c r="AE228" s="91">
        <v>0</v>
      </c>
      <c r="AF228" s="91">
        <v>0</v>
      </c>
      <c r="AG228" s="91">
        <v>0</v>
      </c>
      <c r="AH228" s="91">
        <v>0</v>
      </c>
      <c r="AI228" s="91">
        <v>0</v>
      </c>
      <c r="AJ228" s="91">
        <v>0</v>
      </c>
      <c r="AK228" s="90"/>
      <c r="AL228" s="91">
        <v>0</v>
      </c>
      <c r="AM228" s="90"/>
      <c r="AN228" s="90"/>
      <c r="AO228" s="90">
        <v>1000000</v>
      </c>
      <c r="AP228" s="91">
        <v>0</v>
      </c>
      <c r="AQ228" s="91">
        <v>0</v>
      </c>
      <c r="AR228" s="91">
        <v>0</v>
      </c>
      <c r="AS228" s="91">
        <v>0</v>
      </c>
      <c r="AT228" s="91">
        <v>0</v>
      </c>
      <c r="AU228" s="91">
        <v>110229.296875</v>
      </c>
      <c r="AV228" s="91">
        <v>606261.125</v>
      </c>
      <c r="AW228" s="91">
        <v>0</v>
      </c>
      <c r="AX228" s="91">
        <v>0</v>
      </c>
      <c r="AY228" s="91">
        <v>0</v>
      </c>
      <c r="AZ228" s="91">
        <v>0</v>
      </c>
      <c r="BA228" s="91">
        <v>0</v>
      </c>
      <c r="BB228" s="91">
        <v>0</v>
      </c>
      <c r="BC228" s="90"/>
      <c r="BD228" s="90"/>
      <c r="BE228" s="90"/>
      <c r="BF228" s="90"/>
      <c r="BG228" s="90"/>
      <c r="BH228" s="90"/>
      <c r="BI228" s="90"/>
      <c r="BJ228" s="90"/>
      <c r="BK228" s="90"/>
      <c r="BL228" s="90"/>
      <c r="BM228" s="90"/>
      <c r="BN228" s="90"/>
      <c r="BO228" s="90"/>
      <c r="BP228" s="90"/>
      <c r="BQ228" s="90"/>
      <c r="BR228" s="90"/>
      <c r="BS228" s="90"/>
      <c r="BT228" s="90"/>
      <c r="BU228" s="90"/>
      <c r="BV228" s="90"/>
      <c r="BW228" s="90"/>
      <c r="BX228" s="90"/>
      <c r="BY228" s="90"/>
      <c r="BZ228" s="90"/>
    </row>
    <row r="229" spans="1:78" s="265" customFormat="1" ht="19.5" customHeight="1" x14ac:dyDescent="0.25">
      <c r="A229" s="264"/>
      <c r="B229" s="264"/>
      <c r="C229" s="264"/>
      <c r="D229" s="264"/>
      <c r="E229" s="264"/>
      <c r="F229" s="264"/>
      <c r="G229" s="264"/>
      <c r="H229" s="264"/>
      <c r="I229" s="264"/>
      <c r="J229" s="264"/>
      <c r="K229" s="264"/>
      <c r="L229" s="264"/>
      <c r="M229" s="264"/>
      <c r="N229" s="264"/>
      <c r="O229" s="264"/>
      <c r="P229" s="264"/>
      <c r="Q229" s="264"/>
      <c r="R229" s="264"/>
      <c r="S229" s="264"/>
      <c r="T229" s="264"/>
      <c r="U229" s="264"/>
      <c r="V229" s="264"/>
      <c r="W229" s="264"/>
      <c r="X229" s="264"/>
      <c r="Y229" s="264"/>
      <c r="Z229" s="264"/>
      <c r="AA229" s="264"/>
      <c r="AB229" s="264"/>
      <c r="AC229" s="264"/>
      <c r="AD229" s="264"/>
      <c r="AE229" s="264"/>
      <c r="AF229" s="264"/>
      <c r="AG229" s="264"/>
      <c r="AH229" s="264"/>
      <c r="AI229" s="264"/>
      <c r="AJ229" s="264"/>
      <c r="AK229" s="264"/>
      <c r="AL229" s="264"/>
      <c r="AM229" s="264"/>
      <c r="AN229" s="264"/>
      <c r="AO229" s="264"/>
      <c r="AP229" s="264"/>
      <c r="AQ229" s="264"/>
      <c r="AR229" s="264"/>
      <c r="AS229" s="264"/>
      <c r="AT229" s="264"/>
      <c r="AU229" s="264"/>
      <c r="AV229" s="264"/>
      <c r="AW229" s="264"/>
      <c r="AX229" s="264"/>
      <c r="AY229" s="264"/>
      <c r="AZ229" s="264"/>
      <c r="BA229" s="264"/>
      <c r="BB229" s="264"/>
      <c r="BC229" s="264"/>
      <c r="BD229" s="264"/>
      <c r="BE229" s="264"/>
      <c r="BF229" s="264"/>
      <c r="BG229" s="264"/>
      <c r="BH229" s="264"/>
      <c r="BI229" s="264"/>
      <c r="BJ229" s="264"/>
      <c r="BK229" s="264"/>
      <c r="BL229" s="264"/>
      <c r="BM229" s="264"/>
      <c r="BN229" s="264"/>
      <c r="BO229" s="264"/>
      <c r="BP229" s="264"/>
      <c r="BQ229" s="264"/>
      <c r="BR229" s="264"/>
      <c r="BS229" s="264"/>
      <c r="BT229" s="264"/>
      <c r="BU229" s="264"/>
      <c r="BV229" s="264"/>
      <c r="BW229" s="264"/>
      <c r="BX229" s="264"/>
      <c r="BY229" s="264"/>
      <c r="BZ229" s="264"/>
    </row>
    <row r="230" spans="1:78" s="265" customFormat="1" ht="15.75" thickBot="1" x14ac:dyDescent="0.3">
      <c r="A230" s="266"/>
      <c r="B230" s="266"/>
      <c r="C230" s="266"/>
      <c r="D230" s="266"/>
      <c r="E230" s="266"/>
      <c r="F230" s="266"/>
      <c r="G230" s="266"/>
      <c r="H230" s="266"/>
      <c r="I230" s="266"/>
      <c r="J230" s="266"/>
      <c r="K230" s="266"/>
      <c r="L230" s="266"/>
      <c r="M230" s="266"/>
      <c r="N230" s="266"/>
      <c r="O230" s="266"/>
      <c r="P230" s="266"/>
      <c r="Q230" s="266"/>
      <c r="R230" s="266"/>
      <c r="S230" s="266"/>
      <c r="T230" s="266"/>
      <c r="U230" s="266"/>
      <c r="V230" s="266"/>
      <c r="W230" s="266"/>
      <c r="X230" s="266"/>
      <c r="Y230" s="266"/>
      <c r="Z230" s="266"/>
      <c r="AA230" s="266"/>
      <c r="AB230" s="266"/>
      <c r="AC230" s="266"/>
      <c r="AD230" s="266"/>
      <c r="AE230" s="266"/>
      <c r="AF230" s="266"/>
      <c r="AG230" s="266"/>
      <c r="AH230" s="266"/>
      <c r="AI230" s="266"/>
      <c r="AJ230" s="266"/>
      <c r="AK230" s="266"/>
      <c r="AL230" s="266"/>
      <c r="AM230" s="266"/>
      <c r="AN230" s="266"/>
      <c r="AO230" s="266"/>
      <c r="AP230" s="266"/>
      <c r="AQ230" s="266"/>
      <c r="AR230" s="266"/>
      <c r="AS230" s="266"/>
      <c r="AT230" s="266"/>
      <c r="AU230" s="266"/>
      <c r="AV230" s="266"/>
      <c r="AW230" s="266"/>
      <c r="AX230" s="266"/>
      <c r="AY230" s="266"/>
      <c r="AZ230" s="266"/>
      <c r="BA230" s="266"/>
      <c r="BB230" s="266"/>
      <c r="BC230" s="266"/>
      <c r="BD230" s="266"/>
      <c r="BE230" s="266"/>
      <c r="BF230" s="266"/>
      <c r="BG230" s="266"/>
      <c r="BH230" s="266"/>
      <c r="BI230" s="266"/>
      <c r="BJ230" s="266"/>
      <c r="BK230" s="266"/>
      <c r="BL230" s="266"/>
      <c r="BM230" s="266"/>
      <c r="BN230" s="266"/>
      <c r="BO230" s="266"/>
      <c r="BP230" s="266"/>
      <c r="BQ230" s="266"/>
      <c r="BR230" s="266"/>
      <c r="BS230" s="266"/>
      <c r="BT230" s="266"/>
      <c r="BU230" s="266"/>
      <c r="BV230" s="266"/>
      <c r="BW230" s="266"/>
      <c r="BX230" s="266"/>
      <c r="BY230" s="266"/>
      <c r="BZ230" s="266"/>
    </row>
    <row r="231" spans="1:78" s="86" customFormat="1" ht="12" customHeight="1" x14ac:dyDescent="0.25">
      <c r="A231" s="211">
        <v>1</v>
      </c>
      <c r="B231" s="83" t="s">
        <v>417</v>
      </c>
      <c r="C231" s="83" t="s">
        <v>418</v>
      </c>
      <c r="D231" s="83" t="s">
        <v>240</v>
      </c>
      <c r="E231" s="83" t="s">
        <v>460</v>
      </c>
      <c r="F231" s="83" t="s">
        <v>0</v>
      </c>
      <c r="G231" s="83" t="s">
        <v>419</v>
      </c>
      <c r="H231" s="83" t="s">
        <v>96</v>
      </c>
      <c r="I231" s="79">
        <v>42036</v>
      </c>
      <c r="J231" s="83" t="s">
        <v>126</v>
      </c>
      <c r="K231" s="79">
        <v>42036</v>
      </c>
      <c r="L231" s="79">
        <v>42036</v>
      </c>
      <c r="M231" s="79" t="s">
        <v>116</v>
      </c>
      <c r="N231" s="95" t="s">
        <v>121</v>
      </c>
      <c r="O231" s="95" t="s">
        <v>115</v>
      </c>
      <c r="P231" s="95" t="s">
        <v>5</v>
      </c>
      <c r="Q231" s="95" t="s">
        <v>6</v>
      </c>
      <c r="R231" s="95" t="s">
        <v>7</v>
      </c>
      <c r="S231" s="83"/>
      <c r="T231" s="83"/>
      <c r="U231" s="83" t="s">
        <v>10</v>
      </c>
      <c r="V231" s="83" t="s">
        <v>8</v>
      </c>
      <c r="W231" s="95" t="s">
        <v>9</v>
      </c>
      <c r="X231" s="84">
        <v>0</v>
      </c>
      <c r="Y231" s="84">
        <v>3000000</v>
      </c>
      <c r="Z231" s="84">
        <v>0</v>
      </c>
      <c r="AA231" s="84">
        <v>1000000</v>
      </c>
      <c r="AB231" s="84">
        <v>0</v>
      </c>
      <c r="AC231" s="84">
        <v>0</v>
      </c>
      <c r="AD231" s="84">
        <v>0</v>
      </c>
      <c r="AE231" s="84">
        <v>0</v>
      </c>
      <c r="AF231" s="84">
        <v>0</v>
      </c>
      <c r="AG231" s="84">
        <v>0</v>
      </c>
      <c r="AH231" s="84">
        <v>0</v>
      </c>
      <c r="AI231" s="84">
        <v>0</v>
      </c>
      <c r="AJ231" s="84">
        <v>0</v>
      </c>
      <c r="AK231" s="83"/>
      <c r="AL231" s="84">
        <v>0</v>
      </c>
      <c r="AM231" s="84">
        <v>0</v>
      </c>
      <c r="AN231" s="84">
        <v>0</v>
      </c>
      <c r="AO231" s="84">
        <v>0</v>
      </c>
      <c r="AP231" s="84">
        <v>229166.67</v>
      </c>
      <c r="AQ231" s="84">
        <v>0</v>
      </c>
      <c r="AR231" s="84">
        <v>0</v>
      </c>
      <c r="AS231" s="84">
        <v>0</v>
      </c>
      <c r="AT231" s="84">
        <v>0</v>
      </c>
      <c r="AU231" s="84">
        <v>0</v>
      </c>
      <c r="AV231" s="84">
        <v>0</v>
      </c>
      <c r="AW231" s="84"/>
      <c r="AX231" s="83"/>
      <c r="AY231" s="83"/>
      <c r="AZ231" s="83"/>
      <c r="BA231" s="83"/>
      <c r="BB231" s="83"/>
      <c r="BC231" s="83"/>
      <c r="BD231" s="83"/>
      <c r="BE231" s="83"/>
      <c r="BF231" s="83"/>
      <c r="BG231" s="83"/>
      <c r="BH231" s="83"/>
      <c r="BI231" s="83"/>
      <c r="BJ231" s="83"/>
      <c r="BK231" s="83"/>
      <c r="BL231" s="83"/>
      <c r="BM231" s="83"/>
      <c r="BN231" s="83"/>
      <c r="BO231" s="83"/>
      <c r="BP231" s="83"/>
      <c r="BQ231" s="83"/>
      <c r="BR231" s="83"/>
      <c r="BS231" s="83"/>
      <c r="BT231" s="83"/>
      <c r="BU231" s="85" t="s">
        <v>85</v>
      </c>
      <c r="BV231" s="85" t="s">
        <v>85</v>
      </c>
      <c r="BW231" s="85" t="s">
        <v>85</v>
      </c>
      <c r="BX231" s="83"/>
      <c r="BY231" s="83"/>
      <c r="BZ231" s="83"/>
    </row>
    <row r="232" spans="1:78" s="88" customFormat="1" x14ac:dyDescent="0.25">
      <c r="A232" s="214"/>
      <c r="B232" s="81"/>
      <c r="C232" s="81" t="s">
        <v>420</v>
      </c>
      <c r="D232" s="81" t="s">
        <v>421</v>
      </c>
      <c r="E232" s="81"/>
      <c r="F232" s="81"/>
      <c r="G232" s="81"/>
      <c r="H232" s="81"/>
      <c r="I232" s="66">
        <v>42036</v>
      </c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2">
        <v>1000000</v>
      </c>
      <c r="Y232" s="82">
        <v>2000000</v>
      </c>
      <c r="Z232" s="82">
        <v>500000</v>
      </c>
      <c r="AA232" s="82">
        <v>500000</v>
      </c>
      <c r="AB232" s="82">
        <v>0</v>
      </c>
      <c r="AC232" s="82">
        <v>0</v>
      </c>
      <c r="AD232" s="82">
        <v>0</v>
      </c>
      <c r="AE232" s="82">
        <v>0</v>
      </c>
      <c r="AF232" s="82">
        <v>0</v>
      </c>
      <c r="AG232" s="82">
        <v>0</v>
      </c>
      <c r="AH232" s="82">
        <v>0</v>
      </c>
      <c r="AI232" s="82">
        <v>0</v>
      </c>
      <c r="AJ232" s="82">
        <v>0</v>
      </c>
      <c r="AK232" s="81"/>
      <c r="AL232" s="82">
        <v>0</v>
      </c>
      <c r="AM232" s="82">
        <v>0</v>
      </c>
      <c r="AN232" s="82">
        <v>0</v>
      </c>
      <c r="AO232" s="82">
        <v>62500</v>
      </c>
      <c r="AP232" s="82">
        <v>166666.67000000001</v>
      </c>
      <c r="AQ232" s="82">
        <v>0</v>
      </c>
      <c r="AR232" s="82">
        <v>0</v>
      </c>
      <c r="AS232" s="82">
        <v>0</v>
      </c>
      <c r="AT232" s="82">
        <v>0</v>
      </c>
      <c r="AU232" s="82">
        <v>0</v>
      </c>
      <c r="AV232" s="82">
        <v>0</v>
      </c>
      <c r="AW232" s="81"/>
      <c r="AX232" s="81"/>
      <c r="AY232" s="81"/>
      <c r="AZ232" s="81"/>
      <c r="BA232" s="81"/>
      <c r="BB232" s="81"/>
      <c r="BC232" s="81"/>
      <c r="BD232" s="81"/>
      <c r="BE232" s="81"/>
      <c r="BF232" s="81"/>
      <c r="BG232" s="81"/>
      <c r="BH232" s="81"/>
      <c r="BI232" s="81"/>
      <c r="BJ232" s="81"/>
      <c r="BK232" s="81"/>
      <c r="BL232" s="81"/>
      <c r="BM232" s="81"/>
      <c r="BN232" s="81"/>
      <c r="BO232" s="81"/>
      <c r="BP232" s="81"/>
      <c r="BQ232" s="81"/>
      <c r="BR232" s="81"/>
      <c r="BS232" s="81"/>
      <c r="BT232" s="81"/>
      <c r="BU232" s="87" t="s">
        <v>85</v>
      </c>
      <c r="BV232" s="87" t="s">
        <v>85</v>
      </c>
      <c r="BW232" s="87" t="s">
        <v>85</v>
      </c>
      <c r="BX232" s="81"/>
      <c r="BY232" s="81"/>
      <c r="BZ232" s="81"/>
    </row>
    <row r="233" spans="1:78" s="88" customFormat="1" x14ac:dyDescent="0.25">
      <c r="A233" s="214"/>
      <c r="B233" s="81"/>
      <c r="C233" s="81" t="s">
        <v>422</v>
      </c>
      <c r="D233" s="81" t="s">
        <v>423</v>
      </c>
      <c r="E233" s="81"/>
      <c r="F233" s="81"/>
      <c r="G233" s="81"/>
      <c r="H233" s="81"/>
      <c r="I233" s="66">
        <v>42036</v>
      </c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2">
        <v>1000000</v>
      </c>
      <c r="Y233" s="82">
        <v>2000000</v>
      </c>
      <c r="Z233" s="82">
        <v>500000</v>
      </c>
      <c r="AA233" s="82">
        <v>500000</v>
      </c>
      <c r="AB233" s="82">
        <v>0</v>
      </c>
      <c r="AC233" s="82">
        <v>0</v>
      </c>
      <c r="AD233" s="82">
        <v>0</v>
      </c>
      <c r="AE233" s="82">
        <v>0</v>
      </c>
      <c r="AF233" s="82">
        <v>500000</v>
      </c>
      <c r="AG233" s="82">
        <v>0</v>
      </c>
      <c r="AH233" s="82">
        <v>0</v>
      </c>
      <c r="AI233" s="82">
        <v>0</v>
      </c>
      <c r="AJ233" s="82">
        <v>0</v>
      </c>
      <c r="AK233" s="81"/>
      <c r="AL233" s="82">
        <v>0</v>
      </c>
      <c r="AM233" s="82">
        <v>0</v>
      </c>
      <c r="AN233" s="82">
        <v>0</v>
      </c>
      <c r="AO233" s="82">
        <v>20833.330000000002</v>
      </c>
      <c r="AP233" s="82">
        <v>166666.67000000001</v>
      </c>
      <c r="AQ233" s="82">
        <v>0</v>
      </c>
      <c r="AR233" s="82">
        <v>0</v>
      </c>
      <c r="AS233" s="82">
        <v>0</v>
      </c>
      <c r="AT233" s="82">
        <v>0</v>
      </c>
      <c r="AU233" s="82">
        <v>0</v>
      </c>
      <c r="AV233" s="82">
        <v>0</v>
      </c>
      <c r="AW233" s="81"/>
      <c r="AX233" s="81"/>
      <c r="AY233" s="81"/>
      <c r="AZ233" s="81"/>
      <c r="BA233" s="81"/>
      <c r="BB233" s="81"/>
      <c r="BC233" s="81"/>
      <c r="BD233" s="81"/>
      <c r="BE233" s="81"/>
      <c r="BF233" s="81"/>
      <c r="BG233" s="81"/>
      <c r="BH233" s="81"/>
      <c r="BI233" s="81"/>
      <c r="BJ233" s="81"/>
      <c r="BK233" s="81"/>
      <c r="BL233" s="81"/>
      <c r="BM233" s="81"/>
      <c r="BN233" s="81"/>
      <c r="BO233" s="81"/>
      <c r="BP233" s="81"/>
      <c r="BQ233" s="81"/>
      <c r="BR233" s="81"/>
      <c r="BS233" s="81"/>
      <c r="BT233" s="81"/>
      <c r="BU233" s="87" t="s">
        <v>85</v>
      </c>
      <c r="BV233" s="87" t="s">
        <v>85</v>
      </c>
      <c r="BW233" s="87" t="s">
        <v>85</v>
      </c>
      <c r="BX233" s="81"/>
      <c r="BY233" s="81"/>
      <c r="BZ233" s="81"/>
    </row>
    <row r="234" spans="1:78" s="88" customFormat="1" x14ac:dyDescent="0.25">
      <c r="A234" s="214"/>
      <c r="B234" s="81"/>
      <c r="C234" s="81" t="s">
        <v>424</v>
      </c>
      <c r="D234" s="81" t="s">
        <v>425</v>
      </c>
      <c r="E234" s="81"/>
      <c r="F234" s="81"/>
      <c r="G234" s="81"/>
      <c r="H234" s="81"/>
      <c r="I234" s="66">
        <v>42036</v>
      </c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2">
        <v>1000000</v>
      </c>
      <c r="Y234" s="82">
        <v>2000000</v>
      </c>
      <c r="Z234" s="82">
        <v>2000000</v>
      </c>
      <c r="AA234" s="82">
        <v>500000</v>
      </c>
      <c r="AB234" s="82">
        <v>0</v>
      </c>
      <c r="AC234" s="82">
        <v>0</v>
      </c>
      <c r="AD234" s="82">
        <v>0</v>
      </c>
      <c r="AE234" s="82">
        <v>0</v>
      </c>
      <c r="AF234" s="82">
        <v>500000</v>
      </c>
      <c r="AG234" s="82">
        <v>0</v>
      </c>
      <c r="AH234" s="82">
        <v>0</v>
      </c>
      <c r="AI234" s="82">
        <v>0</v>
      </c>
      <c r="AJ234" s="82">
        <v>0</v>
      </c>
      <c r="AK234" s="81" t="s">
        <v>306</v>
      </c>
      <c r="AL234" s="82">
        <v>250000</v>
      </c>
      <c r="AM234" s="82">
        <v>0</v>
      </c>
      <c r="AN234" s="82">
        <v>0</v>
      </c>
      <c r="AO234" s="82">
        <v>20833.330000000002</v>
      </c>
      <c r="AP234" s="82">
        <v>166666.67000000001</v>
      </c>
      <c r="AQ234" s="82">
        <v>0</v>
      </c>
      <c r="AR234" s="82">
        <v>0</v>
      </c>
      <c r="AS234" s="82">
        <v>0</v>
      </c>
      <c r="AT234" s="82">
        <v>0</v>
      </c>
      <c r="AU234" s="82">
        <v>0</v>
      </c>
      <c r="AV234" s="82">
        <v>250000</v>
      </c>
      <c r="AW234" s="81"/>
      <c r="AX234" s="81"/>
      <c r="AY234" s="81"/>
      <c r="AZ234" s="81"/>
      <c r="BA234" s="81"/>
      <c r="BB234" s="81"/>
      <c r="BC234" s="81"/>
      <c r="BD234" s="81"/>
      <c r="BE234" s="81"/>
      <c r="BF234" s="81"/>
      <c r="BG234" s="81"/>
      <c r="BH234" s="81"/>
      <c r="BI234" s="81"/>
      <c r="BJ234" s="81"/>
      <c r="BK234" s="81"/>
      <c r="BL234" s="81"/>
      <c r="BM234" s="81"/>
      <c r="BN234" s="81"/>
      <c r="BO234" s="81"/>
      <c r="BP234" s="81"/>
      <c r="BQ234" s="81"/>
      <c r="BR234" s="81"/>
      <c r="BS234" s="81"/>
      <c r="BT234" s="81"/>
      <c r="BU234" s="87" t="s">
        <v>85</v>
      </c>
      <c r="BV234" s="87" t="s">
        <v>85</v>
      </c>
      <c r="BW234" s="87" t="s">
        <v>85</v>
      </c>
      <c r="BX234" s="81"/>
      <c r="BY234" s="81"/>
      <c r="BZ234" s="81"/>
    </row>
    <row r="235" spans="1:78" s="92" customFormat="1" ht="15.75" thickBot="1" x14ac:dyDescent="0.3">
      <c r="A235" s="215"/>
      <c r="B235" s="90"/>
      <c r="C235" s="90" t="s">
        <v>426</v>
      </c>
      <c r="D235" s="90" t="s">
        <v>427</v>
      </c>
      <c r="E235" s="90" t="s">
        <v>460</v>
      </c>
      <c r="F235" s="90" t="s">
        <v>0</v>
      </c>
      <c r="G235" s="90" t="s">
        <v>419</v>
      </c>
      <c r="H235" s="90" t="s">
        <v>96</v>
      </c>
      <c r="I235" s="80">
        <v>42064</v>
      </c>
      <c r="J235" s="90" t="s">
        <v>126</v>
      </c>
      <c r="K235" s="80">
        <v>42064</v>
      </c>
      <c r="L235" s="80">
        <v>42064</v>
      </c>
      <c r="M235" s="80" t="s">
        <v>116</v>
      </c>
      <c r="N235" s="110" t="s">
        <v>121</v>
      </c>
      <c r="O235" s="110" t="s">
        <v>115</v>
      </c>
      <c r="P235" s="110" t="s">
        <v>5</v>
      </c>
      <c r="Q235" s="110" t="s">
        <v>6</v>
      </c>
      <c r="R235" s="110" t="s">
        <v>7</v>
      </c>
      <c r="S235" s="90"/>
      <c r="T235" s="90"/>
      <c r="U235" s="90" t="s">
        <v>87</v>
      </c>
      <c r="V235" s="90" t="s">
        <v>8</v>
      </c>
      <c r="W235" s="110" t="s">
        <v>9</v>
      </c>
      <c r="X235" s="218">
        <v>1000000</v>
      </c>
      <c r="Y235" s="218">
        <v>2000000</v>
      </c>
      <c r="Z235" s="218">
        <v>500000</v>
      </c>
      <c r="AA235" s="218">
        <v>500000</v>
      </c>
      <c r="AB235" s="218">
        <v>150000</v>
      </c>
      <c r="AC235" s="218">
        <v>50000</v>
      </c>
      <c r="AD235" s="218">
        <v>28000</v>
      </c>
      <c r="AE235" s="218">
        <v>10000</v>
      </c>
      <c r="AF235" s="218">
        <v>50000</v>
      </c>
      <c r="AG235" s="91">
        <v>0</v>
      </c>
      <c r="AH235" s="91">
        <v>0</v>
      </c>
      <c r="AI235" s="91">
        <v>0</v>
      </c>
      <c r="AJ235" s="218">
        <v>10000</v>
      </c>
      <c r="AK235" s="90" t="s">
        <v>306</v>
      </c>
      <c r="AL235" s="218">
        <v>500000</v>
      </c>
      <c r="AM235" s="91">
        <v>0</v>
      </c>
      <c r="AN235" s="91">
        <v>0</v>
      </c>
      <c r="AO235" s="91">
        <v>45833.33</v>
      </c>
      <c r="AP235" s="91">
        <v>162500</v>
      </c>
      <c r="AQ235" s="91">
        <v>0</v>
      </c>
      <c r="AR235" s="91">
        <v>0</v>
      </c>
      <c r="AS235" s="91">
        <v>0</v>
      </c>
      <c r="AT235" s="91">
        <v>0</v>
      </c>
      <c r="AU235" s="91">
        <v>10000</v>
      </c>
      <c r="AV235" s="91">
        <v>500000</v>
      </c>
      <c r="AW235" s="90"/>
      <c r="AX235" s="90"/>
      <c r="AY235" s="90"/>
      <c r="AZ235" s="90"/>
      <c r="BA235" s="90"/>
      <c r="BB235" s="90"/>
      <c r="BC235" s="90"/>
      <c r="BD235" s="90"/>
      <c r="BE235" s="90"/>
      <c r="BF235" s="90"/>
      <c r="BG235" s="90"/>
      <c r="BH235" s="90"/>
      <c r="BI235" s="90"/>
      <c r="BJ235" s="90"/>
      <c r="BK235" s="90"/>
      <c r="BL235" s="90"/>
      <c r="BM235" s="90"/>
      <c r="BN235" s="90"/>
      <c r="BO235" s="90"/>
      <c r="BP235" s="90"/>
      <c r="BQ235" s="90"/>
      <c r="BR235" s="90"/>
      <c r="BS235" s="90"/>
      <c r="BT235" s="90"/>
      <c r="BU235" s="227" t="s">
        <v>85</v>
      </c>
      <c r="BV235" s="227" t="s">
        <v>86</v>
      </c>
      <c r="BW235" s="227" t="s">
        <v>85</v>
      </c>
      <c r="BX235" s="90"/>
      <c r="BY235" s="90"/>
      <c r="BZ235" s="90"/>
    </row>
    <row r="236" spans="1:78" s="265" customFormat="1" x14ac:dyDescent="0.25">
      <c r="A236" s="264"/>
      <c r="B236" s="264"/>
      <c r="C236" s="264"/>
      <c r="D236" s="264"/>
      <c r="E236" s="264"/>
      <c r="F236" s="264"/>
      <c r="G236" s="264"/>
      <c r="H236" s="264"/>
      <c r="I236" s="264"/>
      <c r="J236" s="264"/>
      <c r="K236" s="264"/>
      <c r="L236" s="264"/>
      <c r="M236" s="264"/>
      <c r="N236" s="264"/>
      <c r="O236" s="264"/>
      <c r="P236" s="264"/>
      <c r="Q236" s="264"/>
      <c r="R236" s="264"/>
      <c r="S236" s="264"/>
      <c r="T236" s="264"/>
      <c r="U236" s="264"/>
      <c r="V236" s="264"/>
      <c r="W236" s="264"/>
      <c r="X236" s="264"/>
      <c r="Y236" s="264"/>
      <c r="Z236" s="264"/>
      <c r="AA236" s="264"/>
      <c r="AB236" s="264"/>
      <c r="AC236" s="264"/>
      <c r="AD236" s="264"/>
      <c r="AE236" s="264"/>
      <c r="AF236" s="264"/>
      <c r="AG236" s="264"/>
      <c r="AH236" s="264"/>
      <c r="AI236" s="264"/>
      <c r="AJ236" s="264"/>
      <c r="AK236" s="264"/>
      <c r="AL236" s="264"/>
      <c r="AM236" s="264"/>
      <c r="AN236" s="264"/>
      <c r="AO236" s="264"/>
      <c r="AP236" s="264"/>
      <c r="AQ236" s="264"/>
      <c r="AR236" s="264"/>
      <c r="AS236" s="264"/>
      <c r="AT236" s="264"/>
      <c r="AU236" s="264"/>
      <c r="AV236" s="264"/>
      <c r="AW236" s="264"/>
      <c r="AX236" s="264"/>
      <c r="AY236" s="264"/>
      <c r="AZ236" s="264"/>
      <c r="BA236" s="264"/>
      <c r="BB236" s="264"/>
      <c r="BC236" s="264"/>
      <c r="BD236" s="264"/>
      <c r="BE236" s="264"/>
      <c r="BF236" s="264"/>
      <c r="BG236" s="264"/>
      <c r="BH236" s="264"/>
      <c r="BI236" s="264"/>
      <c r="BJ236" s="264"/>
      <c r="BK236" s="264"/>
      <c r="BL236" s="264"/>
      <c r="BM236" s="264"/>
      <c r="BN236" s="264"/>
      <c r="BO236" s="264"/>
      <c r="BP236" s="264"/>
      <c r="BQ236" s="264"/>
      <c r="BR236" s="264"/>
      <c r="BS236" s="264"/>
      <c r="BT236" s="264"/>
      <c r="BU236" s="264"/>
      <c r="BV236" s="264"/>
      <c r="BW236" s="264"/>
      <c r="BX236" s="264"/>
      <c r="BY236" s="264"/>
      <c r="BZ236" s="264"/>
    </row>
    <row r="237" spans="1:78" s="265" customFormat="1" ht="15.75" thickBot="1" x14ac:dyDescent="0.3">
      <c r="A237" s="266"/>
      <c r="B237" s="266"/>
      <c r="C237" s="266"/>
      <c r="D237" s="266"/>
      <c r="E237" s="266"/>
      <c r="F237" s="266"/>
      <c r="G237" s="266"/>
      <c r="H237" s="266"/>
      <c r="I237" s="266"/>
      <c r="J237" s="266"/>
      <c r="K237" s="266"/>
      <c r="L237" s="266"/>
      <c r="M237" s="266"/>
      <c r="N237" s="266"/>
      <c r="O237" s="266"/>
      <c r="P237" s="266"/>
      <c r="Q237" s="266"/>
      <c r="R237" s="266"/>
      <c r="S237" s="266"/>
      <c r="T237" s="266"/>
      <c r="U237" s="266"/>
      <c r="V237" s="266"/>
      <c r="W237" s="266"/>
      <c r="X237" s="266"/>
      <c r="Y237" s="266"/>
      <c r="Z237" s="266"/>
      <c r="AA237" s="266"/>
      <c r="AB237" s="266"/>
      <c r="AC237" s="266"/>
      <c r="AD237" s="266"/>
      <c r="AE237" s="266"/>
      <c r="AF237" s="266"/>
      <c r="AG237" s="266"/>
      <c r="AH237" s="266"/>
      <c r="AI237" s="266"/>
      <c r="AJ237" s="266"/>
      <c r="AK237" s="266"/>
      <c r="AL237" s="266"/>
      <c r="AM237" s="266"/>
      <c r="AN237" s="266"/>
      <c r="AO237" s="266"/>
      <c r="AP237" s="266"/>
      <c r="AQ237" s="266"/>
      <c r="AR237" s="266"/>
      <c r="AS237" s="266"/>
      <c r="AT237" s="266"/>
      <c r="AU237" s="266"/>
      <c r="AV237" s="266"/>
      <c r="AW237" s="266"/>
      <c r="AX237" s="266"/>
      <c r="AY237" s="266"/>
      <c r="AZ237" s="266"/>
      <c r="BA237" s="266"/>
      <c r="BB237" s="266"/>
      <c r="BC237" s="266"/>
      <c r="BD237" s="266"/>
      <c r="BE237" s="266"/>
      <c r="BF237" s="266"/>
      <c r="BG237" s="266"/>
      <c r="BH237" s="266"/>
      <c r="BI237" s="266"/>
      <c r="BJ237" s="266"/>
      <c r="BK237" s="266"/>
      <c r="BL237" s="266"/>
      <c r="BM237" s="266"/>
      <c r="BN237" s="266"/>
      <c r="BO237" s="266"/>
      <c r="BP237" s="266"/>
      <c r="BQ237" s="266"/>
      <c r="BR237" s="266"/>
      <c r="BS237" s="266"/>
      <c r="BT237" s="266"/>
      <c r="BU237" s="266"/>
      <c r="BV237" s="266"/>
      <c r="BW237" s="266"/>
      <c r="BX237" s="266"/>
      <c r="BY237" s="266"/>
      <c r="BZ237" s="266"/>
    </row>
    <row r="238" spans="1:78" s="86" customFormat="1" x14ac:dyDescent="0.25">
      <c r="A238" s="211">
        <v>10</v>
      </c>
      <c r="B238" s="83" t="s">
        <v>428</v>
      </c>
      <c r="C238" s="83" t="s">
        <v>429</v>
      </c>
      <c r="D238" s="83" t="s">
        <v>240</v>
      </c>
      <c r="E238" s="83" t="s">
        <v>443</v>
      </c>
      <c r="F238" s="83" t="s">
        <v>279</v>
      </c>
      <c r="G238" s="83" t="s">
        <v>94</v>
      </c>
      <c r="H238" s="83" t="s">
        <v>96</v>
      </c>
      <c r="I238" s="79">
        <v>42005</v>
      </c>
      <c r="J238" s="83" t="s">
        <v>126</v>
      </c>
      <c r="K238" s="79">
        <v>42005</v>
      </c>
      <c r="L238" s="79">
        <v>42005</v>
      </c>
      <c r="M238" s="79" t="s">
        <v>116</v>
      </c>
      <c r="N238" s="95" t="s">
        <v>121</v>
      </c>
      <c r="O238" s="95" t="s">
        <v>115</v>
      </c>
      <c r="P238" s="95" t="s">
        <v>5</v>
      </c>
      <c r="Q238" s="95" t="s">
        <v>6</v>
      </c>
      <c r="R238" s="95" t="s">
        <v>7</v>
      </c>
      <c r="S238" s="83" t="s">
        <v>404</v>
      </c>
      <c r="T238" s="83"/>
      <c r="U238" s="83" t="s">
        <v>10</v>
      </c>
      <c r="V238" s="95" t="s">
        <v>8</v>
      </c>
      <c r="W238" s="95" t="s">
        <v>9</v>
      </c>
      <c r="X238" s="84">
        <v>7500000</v>
      </c>
      <c r="Y238" s="84">
        <v>500000</v>
      </c>
      <c r="Z238" s="84">
        <v>150000</v>
      </c>
      <c r="AA238" s="84">
        <v>75000</v>
      </c>
      <c r="AB238" s="84">
        <v>25000</v>
      </c>
      <c r="AC238" s="84">
        <v>25000</v>
      </c>
      <c r="AD238" s="84">
        <v>0</v>
      </c>
      <c r="AE238" s="84">
        <v>0</v>
      </c>
      <c r="AF238" s="84">
        <v>0</v>
      </c>
      <c r="AG238" s="84">
        <v>0</v>
      </c>
      <c r="AH238" s="84">
        <v>500000</v>
      </c>
      <c r="AI238" s="84">
        <v>0</v>
      </c>
      <c r="AJ238" s="83"/>
      <c r="AK238" s="83"/>
      <c r="AL238" s="83"/>
      <c r="AM238" s="83"/>
      <c r="AN238" s="83"/>
      <c r="AO238" s="83"/>
      <c r="AP238" s="83"/>
      <c r="AQ238" s="83"/>
      <c r="AR238" s="83"/>
      <c r="AS238" s="83"/>
      <c r="AT238" s="83"/>
      <c r="AU238" s="83"/>
      <c r="AV238" s="83"/>
      <c r="AW238" s="84">
        <v>475000</v>
      </c>
      <c r="AX238" s="84">
        <v>0</v>
      </c>
      <c r="AY238" s="84">
        <v>0</v>
      </c>
      <c r="AZ238" s="84">
        <v>0</v>
      </c>
      <c r="BA238" s="84">
        <v>0</v>
      </c>
      <c r="BB238" s="84">
        <v>0</v>
      </c>
      <c r="BC238" s="83"/>
      <c r="BD238" s="83"/>
      <c r="BE238" s="83"/>
      <c r="BF238" s="83"/>
      <c r="BG238" s="83"/>
      <c r="BH238" s="83"/>
      <c r="BI238" s="83"/>
      <c r="BJ238" s="83"/>
      <c r="BK238" s="83"/>
      <c r="BL238" s="83"/>
      <c r="BM238" s="83"/>
      <c r="BN238" s="83"/>
      <c r="BO238" s="83"/>
      <c r="BP238" s="83"/>
      <c r="BQ238" s="83"/>
      <c r="BR238" s="83"/>
      <c r="BS238" s="83"/>
      <c r="BT238" s="83"/>
      <c r="BU238" s="83" t="s">
        <v>85</v>
      </c>
      <c r="BV238" s="83" t="s">
        <v>85</v>
      </c>
      <c r="BW238" s="83" t="s">
        <v>85</v>
      </c>
      <c r="BX238" s="83"/>
      <c r="BY238" s="83"/>
      <c r="BZ238" s="83"/>
    </row>
    <row r="239" spans="1:78" s="88" customFormat="1" x14ac:dyDescent="0.25">
      <c r="A239" s="214"/>
      <c r="B239" s="81"/>
      <c r="C239" s="81" t="s">
        <v>430</v>
      </c>
      <c r="D239" s="81" t="s">
        <v>242</v>
      </c>
      <c r="E239" s="81" t="s">
        <v>443</v>
      </c>
      <c r="F239" s="81" t="s">
        <v>279</v>
      </c>
      <c r="G239" s="81" t="s">
        <v>94</v>
      </c>
      <c r="H239" s="81" t="s">
        <v>96</v>
      </c>
      <c r="I239" s="66">
        <v>42036</v>
      </c>
      <c r="J239" s="81" t="s">
        <v>126</v>
      </c>
      <c r="K239" s="66">
        <v>42036</v>
      </c>
      <c r="L239" s="66">
        <v>42036</v>
      </c>
      <c r="M239" s="66" t="s">
        <v>116</v>
      </c>
      <c r="N239" s="97" t="s">
        <v>121</v>
      </c>
      <c r="O239" s="97" t="s">
        <v>115</v>
      </c>
      <c r="P239" s="97" t="s">
        <v>5</v>
      </c>
      <c r="Q239" s="97" t="s">
        <v>6</v>
      </c>
      <c r="R239" s="97" t="s">
        <v>7</v>
      </c>
      <c r="S239" s="81" t="s">
        <v>404</v>
      </c>
      <c r="T239" s="81"/>
      <c r="U239" s="81" t="s">
        <v>87</v>
      </c>
      <c r="V239" s="97" t="s">
        <v>8</v>
      </c>
      <c r="W239" s="97" t="s">
        <v>9</v>
      </c>
      <c r="X239" s="82">
        <v>0</v>
      </c>
      <c r="Y239" s="82">
        <v>4000000</v>
      </c>
      <c r="Z239" s="82">
        <v>0</v>
      </c>
      <c r="AA239" s="82">
        <v>950000</v>
      </c>
      <c r="AB239" s="82">
        <v>0</v>
      </c>
      <c r="AC239" s="82">
        <v>0</v>
      </c>
      <c r="AD239" s="82">
        <v>1000</v>
      </c>
      <c r="AE239" s="82">
        <v>1250</v>
      </c>
      <c r="AF239" s="82">
        <v>0</v>
      </c>
      <c r="AG239" s="82">
        <v>0</v>
      </c>
      <c r="AH239" s="82">
        <v>2750000</v>
      </c>
      <c r="AI239" s="82">
        <v>125000</v>
      </c>
      <c r="AJ239" s="81"/>
      <c r="AK239" s="81"/>
      <c r="AL239" s="81"/>
      <c r="AM239" s="81"/>
      <c r="AN239" s="81"/>
      <c r="AO239" s="81"/>
      <c r="AP239" s="81"/>
      <c r="AQ239" s="81"/>
      <c r="AR239" s="81"/>
      <c r="AS239" s="81"/>
      <c r="AT239" s="81"/>
      <c r="AU239" s="81"/>
      <c r="AV239" s="81"/>
      <c r="AW239" s="82">
        <v>0</v>
      </c>
      <c r="AX239" s="82">
        <v>95000</v>
      </c>
      <c r="AY239" s="82">
        <v>0</v>
      </c>
      <c r="AZ239" s="82">
        <v>0</v>
      </c>
      <c r="BA239" s="82">
        <v>380000</v>
      </c>
      <c r="BB239" s="82">
        <v>0</v>
      </c>
      <c r="BC239" s="81"/>
      <c r="BD239" s="81"/>
      <c r="BE239" s="81"/>
      <c r="BF239" s="81"/>
      <c r="BG239" s="81"/>
      <c r="BH239" s="81"/>
      <c r="BI239" s="81"/>
      <c r="BJ239" s="81"/>
      <c r="BK239" s="81"/>
      <c r="BL239" s="81"/>
      <c r="BM239" s="81"/>
      <c r="BN239" s="81"/>
      <c r="BO239" s="81"/>
      <c r="BP239" s="81"/>
      <c r="BQ239" s="81"/>
      <c r="BR239" s="81"/>
      <c r="BS239" s="81"/>
      <c r="BT239" s="81"/>
      <c r="BU239" s="81" t="s">
        <v>85</v>
      </c>
      <c r="BV239" s="81" t="s">
        <v>85</v>
      </c>
      <c r="BW239" s="81" t="s">
        <v>85</v>
      </c>
      <c r="BX239" s="81"/>
      <c r="BY239" s="81"/>
      <c r="BZ239" s="81"/>
    </row>
    <row r="240" spans="1:78" s="88" customFormat="1" x14ac:dyDescent="0.25">
      <c r="A240" s="214"/>
      <c r="B240" s="81"/>
      <c r="C240" s="81" t="s">
        <v>431</v>
      </c>
      <c r="D240" s="81" t="s">
        <v>58</v>
      </c>
      <c r="E240" s="81"/>
      <c r="F240" s="81"/>
      <c r="G240" s="81"/>
      <c r="H240" s="81"/>
      <c r="I240" s="66">
        <v>42005</v>
      </c>
      <c r="J240" s="81"/>
      <c r="K240" s="66">
        <v>42005</v>
      </c>
      <c r="L240" s="66">
        <v>42005</v>
      </c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2">
        <v>0</v>
      </c>
      <c r="Y240" s="82">
        <v>0</v>
      </c>
      <c r="Z240" s="82">
        <v>0</v>
      </c>
      <c r="AA240" s="82">
        <v>0</v>
      </c>
      <c r="AB240" s="82">
        <v>0</v>
      </c>
      <c r="AC240" s="82">
        <v>0</v>
      </c>
      <c r="AD240" s="82">
        <v>0</v>
      </c>
      <c r="AE240" s="82">
        <v>0</v>
      </c>
      <c r="AF240" s="82">
        <v>0</v>
      </c>
      <c r="AG240" s="82">
        <v>0</v>
      </c>
      <c r="AH240" s="82">
        <v>0</v>
      </c>
      <c r="AI240" s="82">
        <v>0</v>
      </c>
      <c r="AJ240" s="81"/>
      <c r="AK240" s="81"/>
      <c r="AL240" s="81"/>
      <c r="AM240" s="81"/>
      <c r="AN240" s="81"/>
      <c r="AO240" s="81"/>
      <c r="AP240" s="81"/>
      <c r="AQ240" s="81"/>
      <c r="AR240" s="81"/>
      <c r="AS240" s="81"/>
      <c r="AT240" s="81"/>
      <c r="AU240" s="81"/>
      <c r="AV240" s="81"/>
      <c r="AW240" s="82">
        <v>475000</v>
      </c>
      <c r="AX240" s="82">
        <v>0</v>
      </c>
      <c r="AY240" s="82">
        <v>0</v>
      </c>
      <c r="AZ240" s="82">
        <v>0</v>
      </c>
      <c r="BA240" s="82">
        <v>0</v>
      </c>
      <c r="BB240" s="82">
        <v>0</v>
      </c>
      <c r="BC240" s="81"/>
      <c r="BD240" s="81"/>
      <c r="BE240" s="81"/>
      <c r="BF240" s="81"/>
      <c r="BG240" s="81"/>
      <c r="BH240" s="81"/>
      <c r="BI240" s="81"/>
      <c r="BJ240" s="81"/>
      <c r="BK240" s="81"/>
      <c r="BL240" s="81"/>
      <c r="BM240" s="81"/>
      <c r="BN240" s="81"/>
      <c r="BO240" s="81"/>
      <c r="BP240" s="81"/>
      <c r="BQ240" s="81"/>
      <c r="BR240" s="81"/>
      <c r="BS240" s="81"/>
      <c r="BT240" s="81"/>
      <c r="BU240" s="81"/>
      <c r="BV240" s="81"/>
      <c r="BW240" s="81"/>
      <c r="BX240" s="81"/>
      <c r="BY240" s="81"/>
      <c r="BZ240" s="81"/>
    </row>
    <row r="241" spans="1:78" s="88" customFormat="1" x14ac:dyDescent="0.25">
      <c r="A241" s="214"/>
      <c r="B241" s="81"/>
      <c r="C241" s="81" t="s">
        <v>432</v>
      </c>
      <c r="D241" s="81" t="s">
        <v>283</v>
      </c>
      <c r="E241" s="81" t="s">
        <v>443</v>
      </c>
      <c r="F241" s="81" t="s">
        <v>279</v>
      </c>
      <c r="G241" s="81" t="s">
        <v>94</v>
      </c>
      <c r="H241" s="81" t="s">
        <v>96</v>
      </c>
      <c r="I241" s="66">
        <v>42064</v>
      </c>
      <c r="J241" s="81" t="s">
        <v>126</v>
      </c>
      <c r="K241" s="66">
        <v>42064</v>
      </c>
      <c r="L241" s="66">
        <v>42064</v>
      </c>
      <c r="M241" s="66" t="s">
        <v>116</v>
      </c>
      <c r="N241" s="97" t="s">
        <v>121</v>
      </c>
      <c r="O241" s="97" t="s">
        <v>115</v>
      </c>
      <c r="P241" s="97" t="s">
        <v>5</v>
      </c>
      <c r="Q241" s="97" t="s">
        <v>6</v>
      </c>
      <c r="R241" s="97" t="s">
        <v>7</v>
      </c>
      <c r="S241" s="81"/>
      <c r="T241" s="81" t="s">
        <v>408</v>
      </c>
      <c r="U241" s="81" t="s">
        <v>89</v>
      </c>
      <c r="V241" s="97" t="s">
        <v>8</v>
      </c>
      <c r="W241" s="97" t="s">
        <v>9</v>
      </c>
      <c r="X241" s="82">
        <v>75000</v>
      </c>
      <c r="Y241" s="82">
        <v>9250000</v>
      </c>
      <c r="Z241" s="82">
        <v>45450</v>
      </c>
      <c r="AA241" s="82">
        <v>980000</v>
      </c>
      <c r="AB241" s="82">
        <v>0</v>
      </c>
      <c r="AC241" s="82">
        <v>0</v>
      </c>
      <c r="AD241" s="82">
        <v>0</v>
      </c>
      <c r="AE241" s="82">
        <v>0</v>
      </c>
      <c r="AF241" s="82">
        <v>20000</v>
      </c>
      <c r="AG241" s="82">
        <v>5000</v>
      </c>
      <c r="AH241" s="82">
        <v>0</v>
      </c>
      <c r="AI241" s="82">
        <v>0</v>
      </c>
      <c r="AJ241" s="81"/>
      <c r="AK241" s="81"/>
      <c r="AL241" s="81"/>
      <c r="AM241" s="81"/>
      <c r="AN241" s="81"/>
      <c r="AO241" s="81"/>
      <c r="AP241" s="81"/>
      <c r="AQ241" s="81"/>
      <c r="AR241" s="81"/>
      <c r="AS241" s="81"/>
      <c r="AT241" s="81"/>
      <c r="AU241" s="81"/>
      <c r="AV241" s="81"/>
      <c r="AW241" s="82">
        <v>0</v>
      </c>
      <c r="AX241" s="82">
        <v>475000</v>
      </c>
      <c r="AY241" s="82">
        <v>0</v>
      </c>
      <c r="AZ241" s="82">
        <v>0</v>
      </c>
      <c r="BA241" s="82">
        <v>0</v>
      </c>
      <c r="BB241" s="82">
        <v>0</v>
      </c>
      <c r="BC241" s="81"/>
      <c r="BD241" s="81"/>
      <c r="BE241" s="81"/>
      <c r="BF241" s="81"/>
      <c r="BG241" s="81"/>
      <c r="BH241" s="81"/>
      <c r="BI241" s="81"/>
      <c r="BJ241" s="81"/>
      <c r="BK241" s="81"/>
      <c r="BL241" s="81"/>
      <c r="BM241" s="81"/>
      <c r="BN241" s="81"/>
      <c r="BO241" s="81"/>
      <c r="BP241" s="81"/>
      <c r="BQ241" s="81"/>
      <c r="BR241" s="81"/>
      <c r="BS241" s="81"/>
      <c r="BT241" s="81"/>
      <c r="BU241" s="81" t="s">
        <v>85</v>
      </c>
      <c r="BV241" s="81" t="s">
        <v>85</v>
      </c>
      <c r="BW241" s="81" t="s">
        <v>85</v>
      </c>
      <c r="BX241" s="81"/>
      <c r="BY241" s="81"/>
      <c r="BZ241" s="81"/>
    </row>
    <row r="242" spans="1:78" s="88" customFormat="1" x14ac:dyDescent="0.25">
      <c r="A242" s="214"/>
      <c r="B242" s="81"/>
      <c r="C242" s="81" t="s">
        <v>433</v>
      </c>
      <c r="D242" s="81" t="s">
        <v>455</v>
      </c>
      <c r="E242" s="81"/>
      <c r="F242" s="81"/>
      <c r="G242" s="81"/>
      <c r="H242" s="81"/>
      <c r="I242" s="66">
        <v>42036</v>
      </c>
      <c r="J242" s="81"/>
      <c r="K242" s="66">
        <v>42036</v>
      </c>
      <c r="L242" s="66">
        <v>42036</v>
      </c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2">
        <v>0</v>
      </c>
      <c r="Y242" s="82">
        <v>0</v>
      </c>
      <c r="Z242" s="82">
        <v>0</v>
      </c>
      <c r="AA242" s="82">
        <v>0</v>
      </c>
      <c r="AB242" s="82">
        <v>0</v>
      </c>
      <c r="AC242" s="82">
        <v>0</v>
      </c>
      <c r="AD242" s="82">
        <v>0</v>
      </c>
      <c r="AE242" s="82">
        <v>0</v>
      </c>
      <c r="AF242" s="82">
        <v>0</v>
      </c>
      <c r="AG242" s="82">
        <v>0</v>
      </c>
      <c r="AH242" s="82">
        <v>0</v>
      </c>
      <c r="AI242" s="82">
        <v>0</v>
      </c>
      <c r="AJ242" s="81"/>
      <c r="AK242" s="81"/>
      <c r="AL242" s="81"/>
      <c r="AM242" s="81"/>
      <c r="AN242" s="81"/>
      <c r="AO242" s="81"/>
      <c r="AP242" s="81"/>
      <c r="AQ242" s="81"/>
      <c r="AR242" s="81"/>
      <c r="AS242" s="82"/>
      <c r="AT242" s="81"/>
      <c r="AU242" s="81"/>
      <c r="AV242" s="81"/>
      <c r="AW242" s="82">
        <v>0</v>
      </c>
      <c r="AX242" s="82">
        <v>95000</v>
      </c>
      <c r="AY242" s="82">
        <v>0</v>
      </c>
      <c r="AZ242" s="82">
        <v>0</v>
      </c>
      <c r="BA242" s="82">
        <v>142500</v>
      </c>
      <c r="BB242" s="82">
        <v>0</v>
      </c>
      <c r="BC242" s="81"/>
      <c r="BD242" s="81"/>
      <c r="BE242" s="81"/>
      <c r="BF242" s="81"/>
      <c r="BG242" s="81"/>
      <c r="BH242" s="81"/>
      <c r="BI242" s="81"/>
      <c r="BJ242" s="81"/>
      <c r="BK242" s="81"/>
      <c r="BL242" s="81"/>
      <c r="BM242" s="81"/>
      <c r="BN242" s="81"/>
      <c r="BO242" s="81"/>
      <c r="BP242" s="81"/>
      <c r="BQ242" s="81"/>
      <c r="BR242" s="81"/>
      <c r="BS242" s="81"/>
      <c r="BT242" s="81"/>
      <c r="BU242" s="81"/>
      <c r="BV242" s="81"/>
      <c r="BW242" s="81"/>
      <c r="BX242" s="81"/>
      <c r="BY242" s="81"/>
      <c r="BZ242" s="81"/>
    </row>
    <row r="243" spans="1:78" s="88" customFormat="1" x14ac:dyDescent="0.25">
      <c r="A243" s="214"/>
      <c r="B243" s="81"/>
      <c r="C243" s="81" t="s">
        <v>434</v>
      </c>
      <c r="D243" s="81" t="s">
        <v>244</v>
      </c>
      <c r="E243" s="81"/>
      <c r="F243" s="81"/>
      <c r="G243" s="81"/>
      <c r="H243" s="81"/>
      <c r="I243" s="66">
        <v>42005</v>
      </c>
      <c r="J243" s="81"/>
      <c r="K243" s="66">
        <v>42005</v>
      </c>
      <c r="L243" s="66">
        <v>42005</v>
      </c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2">
        <v>0</v>
      </c>
      <c r="Y243" s="82">
        <v>0</v>
      </c>
      <c r="Z243" s="82">
        <v>0</v>
      </c>
      <c r="AA243" s="82">
        <v>0</v>
      </c>
      <c r="AB243" s="82">
        <v>0</v>
      </c>
      <c r="AC243" s="82">
        <v>0</v>
      </c>
      <c r="AD243" s="82">
        <v>0</v>
      </c>
      <c r="AE243" s="82">
        <v>0</v>
      </c>
      <c r="AF243" s="82">
        <v>0</v>
      </c>
      <c r="AG243" s="82">
        <v>0</v>
      </c>
      <c r="AH243" s="82">
        <v>0</v>
      </c>
      <c r="AI243" s="82">
        <v>0</v>
      </c>
      <c r="AJ243" s="81"/>
      <c r="AK243" s="81"/>
      <c r="AL243" s="81"/>
      <c r="AM243" s="81"/>
      <c r="AN243" s="81"/>
      <c r="AO243" s="81"/>
      <c r="AP243" s="81"/>
      <c r="AQ243" s="81"/>
      <c r="AR243" s="81"/>
      <c r="AS243" s="81"/>
      <c r="AT243" s="81"/>
      <c r="AU243" s="81"/>
      <c r="AV243" s="81"/>
      <c r="AW243" s="82">
        <v>475000</v>
      </c>
      <c r="AX243" s="82">
        <v>0</v>
      </c>
      <c r="AY243" s="82">
        <v>0</v>
      </c>
      <c r="AZ243" s="82">
        <v>0</v>
      </c>
      <c r="BA243" s="82">
        <v>0</v>
      </c>
      <c r="BB243" s="82">
        <v>0</v>
      </c>
      <c r="BC243" s="81"/>
      <c r="BD243" s="81"/>
      <c r="BE243" s="81"/>
      <c r="BF243" s="81"/>
      <c r="BG243" s="81"/>
      <c r="BH243" s="81"/>
      <c r="BI243" s="81"/>
      <c r="BJ243" s="81"/>
      <c r="BK243" s="81"/>
      <c r="BL243" s="81"/>
      <c r="BM243" s="81"/>
      <c r="BN243" s="81"/>
      <c r="BO243" s="81"/>
      <c r="BP243" s="81"/>
      <c r="BQ243" s="81"/>
      <c r="BR243" s="81"/>
      <c r="BS243" s="81"/>
      <c r="BT243" s="81"/>
      <c r="BU243" s="81"/>
      <c r="BV243" s="81"/>
      <c r="BW243" s="81"/>
      <c r="BX243" s="81"/>
      <c r="BY243" s="81"/>
      <c r="BZ243" s="81"/>
    </row>
    <row r="244" spans="1:78" s="88" customFormat="1" x14ac:dyDescent="0.25">
      <c r="A244" s="214"/>
      <c r="B244" s="81"/>
      <c r="C244" s="81" t="s">
        <v>435</v>
      </c>
      <c r="D244" s="81" t="s">
        <v>268</v>
      </c>
      <c r="E244" s="81"/>
      <c r="F244" s="81" t="s">
        <v>279</v>
      </c>
      <c r="G244" s="81"/>
      <c r="H244" s="81"/>
      <c r="I244" s="66">
        <v>42036</v>
      </c>
      <c r="J244" s="81"/>
      <c r="K244" s="66">
        <v>42036</v>
      </c>
      <c r="L244" s="66">
        <v>42036</v>
      </c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2">
        <v>4000000</v>
      </c>
      <c r="Y244" s="82">
        <v>2750000</v>
      </c>
      <c r="Z244" s="82">
        <v>49500</v>
      </c>
      <c r="AA244" s="82">
        <v>9000000</v>
      </c>
      <c r="AB244" s="82">
        <v>0</v>
      </c>
      <c r="AC244" s="82">
        <v>0</v>
      </c>
      <c r="AD244" s="82">
        <v>1000</v>
      </c>
      <c r="AE244" s="82">
        <v>1250</v>
      </c>
      <c r="AF244" s="82">
        <v>0</v>
      </c>
      <c r="AG244" s="82">
        <v>0</v>
      </c>
      <c r="AH244" s="82">
        <v>0</v>
      </c>
      <c r="AI244" s="82">
        <v>125000</v>
      </c>
      <c r="AJ244" s="81"/>
      <c r="AK244" s="81"/>
      <c r="AL244" s="81"/>
      <c r="AM244" s="81"/>
      <c r="AN244" s="81"/>
      <c r="AO244" s="81"/>
      <c r="AP244" s="81"/>
      <c r="AQ244" s="81"/>
      <c r="AR244" s="81"/>
      <c r="AS244" s="81"/>
      <c r="AT244" s="81"/>
      <c r="AU244" s="81"/>
      <c r="AV244" s="81"/>
      <c r="AW244" s="82">
        <v>95000</v>
      </c>
      <c r="AX244" s="82">
        <v>380000</v>
      </c>
      <c r="AY244" s="82">
        <v>0</v>
      </c>
      <c r="AZ244" s="82">
        <v>0</v>
      </c>
      <c r="BA244" s="82">
        <v>0</v>
      </c>
      <c r="BB244" s="82">
        <v>0</v>
      </c>
      <c r="BC244" s="81"/>
      <c r="BD244" s="81"/>
      <c r="BE244" s="81"/>
      <c r="BF244" s="81"/>
      <c r="BG244" s="81"/>
      <c r="BH244" s="81"/>
      <c r="BI244" s="81"/>
      <c r="BJ244" s="81"/>
      <c r="BK244" s="81"/>
      <c r="BL244" s="81"/>
      <c r="BM244" s="81"/>
      <c r="BN244" s="81"/>
      <c r="BO244" s="81"/>
      <c r="BP244" s="81"/>
      <c r="BQ244" s="81"/>
      <c r="BR244" s="81"/>
      <c r="BS244" s="81"/>
      <c r="BT244" s="81"/>
      <c r="BU244" s="81"/>
      <c r="BV244" s="81"/>
      <c r="BW244" s="81"/>
      <c r="BX244" s="81"/>
      <c r="BY244" s="81"/>
      <c r="BZ244" s="81"/>
    </row>
    <row r="245" spans="1:78" s="88" customFormat="1" x14ac:dyDescent="0.25">
      <c r="A245" s="214"/>
      <c r="B245" s="81"/>
      <c r="C245" s="81" t="s">
        <v>442</v>
      </c>
      <c r="D245" s="81" t="s">
        <v>367</v>
      </c>
      <c r="E245" s="81"/>
      <c r="F245" s="81"/>
      <c r="G245" s="81"/>
      <c r="H245" s="81"/>
      <c r="I245" s="66">
        <v>42064</v>
      </c>
      <c r="J245" s="81"/>
      <c r="K245" s="66">
        <v>42064</v>
      </c>
      <c r="L245" s="66">
        <v>42064</v>
      </c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2">
        <v>0</v>
      </c>
      <c r="Y245" s="82">
        <v>0</v>
      </c>
      <c r="Z245" s="82">
        <v>0</v>
      </c>
      <c r="AA245" s="82">
        <v>0</v>
      </c>
      <c r="AB245" s="82">
        <v>0</v>
      </c>
      <c r="AC245" s="82">
        <v>0</v>
      </c>
      <c r="AD245" s="82">
        <v>0</v>
      </c>
      <c r="AE245" s="82">
        <v>0</v>
      </c>
      <c r="AF245" s="82">
        <v>0</v>
      </c>
      <c r="AG245" s="82">
        <v>0</v>
      </c>
      <c r="AH245" s="82">
        <v>0</v>
      </c>
      <c r="AI245" s="82">
        <v>0</v>
      </c>
      <c r="AJ245" s="81"/>
      <c r="AK245" s="81"/>
      <c r="AL245" s="81"/>
      <c r="AM245" s="81"/>
      <c r="AN245" s="81"/>
      <c r="AO245" s="81"/>
      <c r="AP245" s="82"/>
      <c r="AQ245" s="81"/>
      <c r="AR245" s="81"/>
      <c r="AS245" s="81"/>
      <c r="AT245" s="81"/>
      <c r="AU245" s="81"/>
      <c r="AV245" s="81"/>
      <c r="AW245" s="82">
        <v>0</v>
      </c>
      <c r="AX245" s="82">
        <v>237500</v>
      </c>
      <c r="AY245" s="82">
        <v>0</v>
      </c>
      <c r="AZ245" s="82">
        <v>0</v>
      </c>
      <c r="BA245" s="82">
        <v>0</v>
      </c>
      <c r="BB245" s="82">
        <v>0</v>
      </c>
      <c r="BC245" s="81"/>
      <c r="BD245" s="81"/>
      <c r="BE245" s="81"/>
      <c r="BF245" s="81"/>
      <c r="BG245" s="81"/>
      <c r="BH245" s="81"/>
      <c r="BI245" s="81"/>
      <c r="BJ245" s="81"/>
      <c r="BK245" s="81"/>
      <c r="BL245" s="81"/>
      <c r="BM245" s="81"/>
      <c r="BN245" s="81"/>
      <c r="BO245" s="81"/>
      <c r="BP245" s="81"/>
      <c r="BQ245" s="81"/>
      <c r="BR245" s="81"/>
      <c r="BS245" s="81"/>
      <c r="BT245" s="81"/>
      <c r="BU245" s="81"/>
      <c r="BV245" s="81"/>
      <c r="BW245" s="81"/>
      <c r="BX245" s="81"/>
      <c r="BY245" s="81"/>
      <c r="BZ245" s="81"/>
    </row>
    <row r="246" spans="1:78" s="88" customFormat="1" x14ac:dyDescent="0.25">
      <c r="A246" s="214"/>
      <c r="B246" s="81"/>
      <c r="C246" s="81" t="s">
        <v>436</v>
      </c>
      <c r="D246" s="241" t="s">
        <v>437</v>
      </c>
      <c r="E246" s="81"/>
      <c r="F246" s="81"/>
      <c r="G246" s="81"/>
      <c r="H246" s="81"/>
      <c r="I246" s="66">
        <v>42005</v>
      </c>
      <c r="J246" s="81"/>
      <c r="K246" s="66">
        <v>42005</v>
      </c>
      <c r="L246" s="66">
        <v>42005</v>
      </c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2">
        <v>0</v>
      </c>
      <c r="Y246" s="82">
        <v>0</v>
      </c>
      <c r="Z246" s="82">
        <v>0</v>
      </c>
      <c r="AA246" s="82">
        <v>0</v>
      </c>
      <c r="AB246" s="82">
        <v>0</v>
      </c>
      <c r="AC246" s="82">
        <v>0</v>
      </c>
      <c r="AD246" s="82">
        <v>0</v>
      </c>
      <c r="AE246" s="82">
        <v>0</v>
      </c>
      <c r="AF246" s="82">
        <v>0</v>
      </c>
      <c r="AG246" s="82">
        <v>0</v>
      </c>
      <c r="AH246" s="82">
        <v>0</v>
      </c>
      <c r="AI246" s="82">
        <v>0</v>
      </c>
      <c r="AJ246" s="81"/>
      <c r="AK246" s="81"/>
      <c r="AL246" s="81"/>
      <c r="AM246" s="81"/>
      <c r="AN246" s="81"/>
      <c r="AO246" s="81"/>
      <c r="AP246" s="81"/>
      <c r="AQ246" s="81"/>
      <c r="AR246" s="81"/>
      <c r="AS246" s="81"/>
      <c r="AT246" s="81"/>
      <c r="AU246" s="81"/>
      <c r="AV246" s="81"/>
      <c r="AW246" s="82">
        <v>475000</v>
      </c>
      <c r="AX246" s="82">
        <v>0</v>
      </c>
      <c r="AY246" s="82">
        <v>0</v>
      </c>
      <c r="AZ246" s="82">
        <v>0</v>
      </c>
      <c r="BA246" s="82">
        <v>0</v>
      </c>
      <c r="BB246" s="82">
        <v>0</v>
      </c>
      <c r="BC246" s="81"/>
      <c r="BD246" s="81"/>
      <c r="BE246" s="81"/>
      <c r="BF246" s="81"/>
      <c r="BG246" s="81"/>
      <c r="BH246" s="81"/>
      <c r="BI246" s="81"/>
      <c r="BJ246" s="81"/>
      <c r="BK246" s="81"/>
      <c r="BL246" s="81"/>
      <c r="BM246" s="81"/>
      <c r="BN246" s="81"/>
      <c r="BO246" s="81"/>
      <c r="BP246" s="81"/>
      <c r="BQ246" s="81"/>
      <c r="BR246" s="81"/>
      <c r="BS246" s="81"/>
      <c r="BT246" s="81"/>
      <c r="BU246" s="81"/>
      <c r="BV246" s="81"/>
      <c r="BW246" s="81"/>
      <c r="BX246" s="81"/>
      <c r="BY246" s="81"/>
      <c r="BZ246" s="81"/>
    </row>
    <row r="247" spans="1:78" s="88" customFormat="1" x14ac:dyDescent="0.25">
      <c r="A247" s="214"/>
      <c r="B247" s="81"/>
      <c r="C247" s="81" t="s">
        <v>438</v>
      </c>
      <c r="D247" s="81" t="s">
        <v>272</v>
      </c>
      <c r="E247" s="81"/>
      <c r="F247" s="81" t="s">
        <v>279</v>
      </c>
      <c r="G247" s="81"/>
      <c r="H247" s="81"/>
      <c r="I247" s="66">
        <v>42064</v>
      </c>
      <c r="J247" s="81"/>
      <c r="K247" s="66">
        <v>42064</v>
      </c>
      <c r="L247" s="66">
        <v>42064</v>
      </c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9">
        <v>9250000</v>
      </c>
      <c r="Y247" s="82">
        <v>0</v>
      </c>
      <c r="Z247" s="89">
        <v>95500</v>
      </c>
      <c r="AA247" s="89">
        <v>900000</v>
      </c>
      <c r="AB247" s="82">
        <v>0</v>
      </c>
      <c r="AC247" s="82">
        <v>0</v>
      </c>
      <c r="AD247" s="82">
        <v>0</v>
      </c>
      <c r="AE247" s="82">
        <v>0</v>
      </c>
      <c r="AF247" s="89">
        <v>22500</v>
      </c>
      <c r="AG247" s="89">
        <v>6500</v>
      </c>
      <c r="AH247" s="82">
        <v>0</v>
      </c>
      <c r="AI247" s="89">
        <v>89500</v>
      </c>
      <c r="AJ247" s="81"/>
      <c r="AK247" s="81"/>
      <c r="AL247" s="81"/>
      <c r="AM247" s="81"/>
      <c r="AN247" s="81"/>
      <c r="AO247" s="81"/>
      <c r="AP247" s="81"/>
      <c r="AQ247" s="81"/>
      <c r="AR247" s="81"/>
      <c r="AS247" s="81"/>
      <c r="AT247" s="81"/>
      <c r="AU247" s="81"/>
      <c r="AV247" s="81"/>
      <c r="AW247" s="82">
        <v>475000</v>
      </c>
      <c r="AX247" s="82">
        <v>0</v>
      </c>
      <c r="AY247" s="82">
        <v>0</v>
      </c>
      <c r="AZ247" s="82">
        <v>0</v>
      </c>
      <c r="BA247" s="82">
        <v>0</v>
      </c>
      <c r="BB247" s="82">
        <v>0</v>
      </c>
      <c r="BC247" s="81"/>
      <c r="BD247" s="81"/>
      <c r="BE247" s="81"/>
      <c r="BF247" s="81"/>
      <c r="BG247" s="81"/>
      <c r="BH247" s="81"/>
      <c r="BI247" s="81"/>
      <c r="BJ247" s="81"/>
      <c r="BK247" s="81"/>
      <c r="BL247" s="81"/>
      <c r="BM247" s="81"/>
      <c r="BN247" s="81"/>
      <c r="BO247" s="81"/>
      <c r="BP247" s="81"/>
      <c r="BQ247" s="81"/>
      <c r="BR247" s="81"/>
      <c r="BS247" s="81"/>
      <c r="BT247" s="81"/>
      <c r="BU247" s="81"/>
      <c r="BV247" s="81"/>
      <c r="BW247" s="81"/>
      <c r="BX247" s="81"/>
      <c r="BY247" s="81"/>
      <c r="BZ247" s="81"/>
    </row>
    <row r="248" spans="1:78" s="88" customFormat="1" x14ac:dyDescent="0.25">
      <c r="A248" s="214"/>
      <c r="B248" s="81"/>
      <c r="C248" s="81" t="s">
        <v>439</v>
      </c>
      <c r="D248" s="81" t="s">
        <v>440</v>
      </c>
      <c r="E248" s="81"/>
      <c r="F248" s="81"/>
      <c r="G248" s="81"/>
      <c r="H248" s="81"/>
      <c r="I248" s="66">
        <v>42036</v>
      </c>
      <c r="J248" s="81"/>
      <c r="K248" s="66">
        <v>42036</v>
      </c>
      <c r="L248" s="66">
        <v>42036</v>
      </c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2">
        <v>0</v>
      </c>
      <c r="Y248" s="82">
        <v>0</v>
      </c>
      <c r="Z248" s="82">
        <v>0</v>
      </c>
      <c r="AA248" s="82">
        <v>0</v>
      </c>
      <c r="AB248" s="82">
        <v>0</v>
      </c>
      <c r="AC248" s="82">
        <v>0</v>
      </c>
      <c r="AD248" s="82">
        <v>0</v>
      </c>
      <c r="AE248" s="82">
        <v>0</v>
      </c>
      <c r="AF248" s="82">
        <v>0</v>
      </c>
      <c r="AG248" s="82">
        <v>0</v>
      </c>
      <c r="AH248" s="82">
        <v>0</v>
      </c>
      <c r="AI248" s="82">
        <v>0</v>
      </c>
      <c r="AJ248" s="81"/>
      <c r="AK248" s="81"/>
      <c r="AL248" s="81"/>
      <c r="AM248" s="81"/>
      <c r="AN248" s="81"/>
      <c r="AO248" s="81"/>
      <c r="AP248" s="82"/>
      <c r="AQ248" s="81"/>
      <c r="AR248" s="81"/>
      <c r="AS248" s="81"/>
      <c r="AT248" s="81"/>
      <c r="AU248" s="81"/>
      <c r="AV248" s="81"/>
      <c r="AW248" s="82">
        <v>95000</v>
      </c>
      <c r="AX248" s="82">
        <v>142500</v>
      </c>
      <c r="AY248" s="82">
        <v>0</v>
      </c>
      <c r="AZ248" s="82">
        <v>0</v>
      </c>
      <c r="BA248" s="82">
        <v>0</v>
      </c>
      <c r="BB248" s="82">
        <v>0</v>
      </c>
      <c r="BC248" s="81"/>
      <c r="BD248" s="81"/>
      <c r="BE248" s="121"/>
      <c r="BF248" s="81"/>
      <c r="BG248" s="81"/>
      <c r="BH248" s="81"/>
      <c r="BI248" s="81"/>
      <c r="BJ248" s="81"/>
      <c r="BK248" s="81"/>
      <c r="BL248" s="81"/>
      <c r="BM248" s="81"/>
      <c r="BN248" s="81"/>
      <c r="BO248" s="81"/>
      <c r="BP248" s="81"/>
      <c r="BQ248" s="81"/>
      <c r="BR248" s="81"/>
      <c r="BS248" s="81"/>
      <c r="BT248" s="81"/>
      <c r="BU248" s="81"/>
      <c r="BV248" s="81"/>
      <c r="BW248" s="81"/>
      <c r="BX248" s="81"/>
      <c r="BY248" s="81"/>
      <c r="BZ248" s="81"/>
    </row>
    <row r="249" spans="1:78" s="92" customFormat="1" ht="15.75" thickBot="1" x14ac:dyDescent="0.3">
      <c r="A249" s="215"/>
      <c r="B249" s="90"/>
      <c r="C249" s="90" t="s">
        <v>441</v>
      </c>
      <c r="D249" s="90" t="s">
        <v>244</v>
      </c>
      <c r="E249" s="90"/>
      <c r="F249" s="90"/>
      <c r="G249" s="90"/>
      <c r="H249" s="90"/>
      <c r="I249" s="80">
        <v>42005</v>
      </c>
      <c r="J249" s="90"/>
      <c r="K249" s="80">
        <v>42005</v>
      </c>
      <c r="L249" s="80">
        <v>42005</v>
      </c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1">
        <v>0</v>
      </c>
      <c r="Y249" s="91">
        <v>0</v>
      </c>
      <c r="Z249" s="91">
        <v>0</v>
      </c>
      <c r="AA249" s="91">
        <v>0</v>
      </c>
      <c r="AB249" s="91">
        <v>0</v>
      </c>
      <c r="AC249" s="91">
        <v>0</v>
      </c>
      <c r="AD249" s="91">
        <v>0</v>
      </c>
      <c r="AE249" s="91">
        <v>0</v>
      </c>
      <c r="AF249" s="91">
        <v>0</v>
      </c>
      <c r="AG249" s="91">
        <v>0</v>
      </c>
      <c r="AH249" s="91">
        <v>0</v>
      </c>
      <c r="AI249" s="91">
        <v>0</v>
      </c>
      <c r="AJ249" s="90"/>
      <c r="AK249" s="90"/>
      <c r="AL249" s="90"/>
      <c r="AM249" s="90"/>
      <c r="AN249" s="90"/>
      <c r="AO249" s="90"/>
      <c r="AP249" s="90"/>
      <c r="AQ249" s="90"/>
      <c r="AR249" s="90"/>
      <c r="AS249" s="90"/>
      <c r="AT249" s="90"/>
      <c r="AU249" s="90"/>
      <c r="AV249" s="90"/>
      <c r="AW249" s="91">
        <v>0</v>
      </c>
      <c r="AX249" s="91">
        <v>475000</v>
      </c>
      <c r="AY249" s="91">
        <v>0</v>
      </c>
      <c r="AZ249" s="91">
        <v>0</v>
      </c>
      <c r="BA249" s="91">
        <v>0</v>
      </c>
      <c r="BB249" s="91">
        <v>0</v>
      </c>
      <c r="BC249" s="90"/>
      <c r="BD249" s="90"/>
      <c r="BE249" s="90"/>
      <c r="BF249" s="90"/>
      <c r="BG249" s="90"/>
      <c r="BH249" s="90"/>
      <c r="BI249" s="90"/>
      <c r="BJ249" s="90"/>
      <c r="BK249" s="90"/>
      <c r="BL249" s="90"/>
      <c r="BM249" s="90"/>
      <c r="BN249" s="90"/>
      <c r="BO249" s="90"/>
      <c r="BP249" s="90"/>
      <c r="BQ249" s="90"/>
      <c r="BR249" s="90"/>
      <c r="BS249" s="90"/>
      <c r="BT249" s="90"/>
      <c r="BU249" s="90"/>
      <c r="BV249" s="90"/>
      <c r="BW249" s="90"/>
      <c r="BX249" s="90"/>
      <c r="BY249" s="90"/>
      <c r="BZ249" s="90"/>
    </row>
    <row r="250" spans="1:78" s="265" customFormat="1" x14ac:dyDescent="0.25">
      <c r="A250" s="264"/>
      <c r="B250" s="264"/>
      <c r="C250" s="264"/>
      <c r="D250" s="264"/>
      <c r="E250" s="264"/>
      <c r="F250" s="264"/>
      <c r="G250" s="264"/>
      <c r="H250" s="264"/>
      <c r="I250" s="264"/>
      <c r="J250" s="264"/>
      <c r="K250" s="264"/>
      <c r="L250" s="264"/>
      <c r="M250" s="264"/>
      <c r="N250" s="264"/>
      <c r="O250" s="264"/>
      <c r="P250" s="264"/>
      <c r="Q250" s="264"/>
      <c r="R250" s="264"/>
      <c r="S250" s="264"/>
      <c r="T250" s="264"/>
      <c r="U250" s="264"/>
      <c r="V250" s="264"/>
      <c r="W250" s="264"/>
      <c r="X250" s="264"/>
      <c r="Y250" s="264"/>
      <c r="Z250" s="264"/>
      <c r="AA250" s="264"/>
      <c r="AB250" s="264"/>
      <c r="AC250" s="264"/>
      <c r="AD250" s="264"/>
      <c r="AE250" s="264"/>
      <c r="AF250" s="264"/>
      <c r="AG250" s="264"/>
      <c r="AH250" s="264"/>
      <c r="AI250" s="264"/>
      <c r="AJ250" s="264"/>
      <c r="AK250" s="264"/>
      <c r="AL250" s="264"/>
      <c r="AM250" s="264"/>
      <c r="AN250" s="264"/>
      <c r="AO250" s="264"/>
      <c r="AP250" s="264"/>
      <c r="AQ250" s="264"/>
      <c r="AR250" s="264"/>
      <c r="AS250" s="264"/>
      <c r="AT250" s="264"/>
      <c r="AU250" s="264"/>
      <c r="AV250" s="264"/>
      <c r="AW250" s="264"/>
      <c r="AX250" s="264"/>
      <c r="AY250" s="264"/>
      <c r="AZ250" s="264"/>
      <c r="BA250" s="264"/>
      <c r="BB250" s="264"/>
      <c r="BC250" s="264"/>
      <c r="BD250" s="264"/>
      <c r="BE250" s="264"/>
      <c r="BF250" s="264"/>
      <c r="BG250" s="264"/>
      <c r="BH250" s="264"/>
      <c r="BI250" s="264"/>
      <c r="BJ250" s="264"/>
      <c r="BK250" s="264"/>
      <c r="BL250" s="264"/>
      <c r="BM250" s="264"/>
      <c r="BN250" s="264"/>
      <c r="BO250" s="264"/>
      <c r="BP250" s="264"/>
      <c r="BQ250" s="264"/>
      <c r="BR250" s="264"/>
      <c r="BS250" s="264"/>
      <c r="BT250" s="264"/>
      <c r="BU250" s="264"/>
      <c r="BV250" s="264"/>
      <c r="BW250" s="264"/>
      <c r="BX250" s="264"/>
      <c r="BY250" s="264"/>
      <c r="BZ250" s="264"/>
    </row>
    <row r="251" spans="1:78" s="265" customFormat="1" ht="15.75" thickBot="1" x14ac:dyDescent="0.3">
      <c r="A251" s="266"/>
      <c r="B251" s="266"/>
      <c r="C251" s="266"/>
      <c r="D251" s="266"/>
      <c r="E251" s="266"/>
      <c r="F251" s="266"/>
      <c r="G251" s="266"/>
      <c r="H251" s="266"/>
      <c r="I251" s="266"/>
      <c r="J251" s="266"/>
      <c r="K251" s="266"/>
      <c r="L251" s="266"/>
      <c r="M251" s="266"/>
      <c r="N251" s="266"/>
      <c r="O251" s="266"/>
      <c r="P251" s="266"/>
      <c r="Q251" s="266"/>
      <c r="R251" s="266"/>
      <c r="S251" s="266"/>
      <c r="T251" s="266"/>
      <c r="U251" s="266"/>
      <c r="V251" s="266"/>
      <c r="W251" s="266"/>
      <c r="X251" s="266"/>
      <c r="Y251" s="266"/>
      <c r="Z251" s="266"/>
      <c r="AA251" s="266"/>
      <c r="AB251" s="266"/>
      <c r="AC251" s="266"/>
      <c r="AD251" s="266"/>
      <c r="AE251" s="266"/>
      <c r="AF251" s="266"/>
      <c r="AG251" s="266"/>
      <c r="AH251" s="266"/>
      <c r="AI251" s="266"/>
      <c r="AJ251" s="266"/>
      <c r="AK251" s="266"/>
      <c r="AL251" s="266"/>
      <c r="AM251" s="266"/>
      <c r="AN251" s="266"/>
      <c r="AO251" s="266"/>
      <c r="AP251" s="266"/>
      <c r="AQ251" s="266"/>
      <c r="AR251" s="266"/>
      <c r="AS251" s="266"/>
      <c r="AT251" s="266"/>
      <c r="AU251" s="266"/>
      <c r="AV251" s="266"/>
      <c r="AW251" s="266"/>
      <c r="AX251" s="266"/>
      <c r="AY251" s="266"/>
      <c r="AZ251" s="266"/>
      <c r="BA251" s="266"/>
      <c r="BB251" s="266"/>
      <c r="BC251" s="266"/>
      <c r="BD251" s="266"/>
      <c r="BE251" s="266"/>
      <c r="BF251" s="266"/>
      <c r="BG251" s="266"/>
      <c r="BH251" s="266"/>
      <c r="BI251" s="266"/>
      <c r="BJ251" s="266"/>
      <c r="BK251" s="266"/>
      <c r="BL251" s="266"/>
      <c r="BM251" s="266"/>
      <c r="BN251" s="266"/>
      <c r="BO251" s="266"/>
      <c r="BP251" s="266"/>
      <c r="BQ251" s="266"/>
      <c r="BR251" s="266"/>
      <c r="BS251" s="266"/>
      <c r="BT251" s="266"/>
      <c r="BU251" s="266"/>
      <c r="BV251" s="266"/>
      <c r="BW251" s="266"/>
      <c r="BX251" s="266"/>
      <c r="BY251" s="266"/>
      <c r="BZ251" s="266"/>
    </row>
    <row r="252" spans="1:78" s="86" customFormat="1" x14ac:dyDescent="0.25">
      <c r="A252" s="211">
        <v>10</v>
      </c>
      <c r="B252" s="83" t="s">
        <v>444</v>
      </c>
      <c r="C252" s="83" t="s">
        <v>445</v>
      </c>
      <c r="D252" s="83" t="s">
        <v>240</v>
      </c>
      <c r="E252" s="83" t="s">
        <v>477</v>
      </c>
      <c r="F252" s="83" t="s">
        <v>0</v>
      </c>
      <c r="G252" s="95" t="s">
        <v>94</v>
      </c>
      <c r="H252" s="83" t="s">
        <v>96</v>
      </c>
      <c r="I252" s="79">
        <v>42036</v>
      </c>
      <c r="J252" s="83" t="s">
        <v>126</v>
      </c>
      <c r="K252" s="79">
        <v>42036</v>
      </c>
      <c r="L252" s="79">
        <v>42036</v>
      </c>
      <c r="M252" s="79" t="s">
        <v>116</v>
      </c>
      <c r="N252" s="95" t="s">
        <v>121</v>
      </c>
      <c r="O252" s="95" t="s">
        <v>115</v>
      </c>
      <c r="P252" s="95" t="s">
        <v>5</v>
      </c>
      <c r="Q252" s="95" t="s">
        <v>6</v>
      </c>
      <c r="R252" s="95" t="s">
        <v>7</v>
      </c>
      <c r="S252" s="83"/>
      <c r="T252" s="83"/>
      <c r="U252" s="95" t="s">
        <v>10</v>
      </c>
      <c r="V252" s="95" t="s">
        <v>8</v>
      </c>
      <c r="W252" s="95" t="s">
        <v>9</v>
      </c>
      <c r="X252" s="84">
        <v>7500000</v>
      </c>
      <c r="Y252" s="84">
        <v>250000</v>
      </c>
      <c r="Z252" s="84">
        <v>150000</v>
      </c>
      <c r="AA252" s="84">
        <v>50000</v>
      </c>
      <c r="AB252" s="84">
        <v>0</v>
      </c>
      <c r="AC252" s="84">
        <v>0</v>
      </c>
      <c r="AD252" s="84">
        <v>0</v>
      </c>
      <c r="AE252" s="84">
        <v>0</v>
      </c>
      <c r="AF252" s="84">
        <v>0</v>
      </c>
      <c r="AG252" s="84">
        <v>0</v>
      </c>
      <c r="AH252" s="84">
        <v>2250000</v>
      </c>
      <c r="AI252" s="84">
        <v>150000</v>
      </c>
      <c r="AJ252" s="83"/>
      <c r="AK252" s="83"/>
      <c r="AL252" s="83"/>
      <c r="AM252" s="83"/>
      <c r="AN252" s="83"/>
      <c r="AO252" s="84">
        <v>0</v>
      </c>
      <c r="AP252" s="84">
        <v>0</v>
      </c>
      <c r="AQ252" s="84">
        <v>4750</v>
      </c>
      <c r="AR252" s="84">
        <v>1991.94</v>
      </c>
      <c r="AS252" s="84">
        <v>0</v>
      </c>
      <c r="AT252" s="84">
        <v>7125</v>
      </c>
      <c r="AU252" s="83"/>
      <c r="AV252" s="83"/>
      <c r="AW252" s="84">
        <v>237500</v>
      </c>
      <c r="AX252" s="84">
        <v>23750</v>
      </c>
      <c r="AY252" s="84">
        <v>0</v>
      </c>
      <c r="AZ252" s="84">
        <v>0</v>
      </c>
      <c r="BA252" s="84">
        <v>213750</v>
      </c>
      <c r="BB252" s="84">
        <v>0</v>
      </c>
      <c r="BC252" s="83"/>
      <c r="BD252" s="83"/>
      <c r="BE252" s="83"/>
      <c r="BF252" s="83"/>
      <c r="BG252" s="83"/>
      <c r="BH252" s="83"/>
      <c r="BI252" s="83"/>
      <c r="BJ252" s="83"/>
      <c r="BK252" s="83"/>
      <c r="BL252" s="83"/>
      <c r="BM252" s="83"/>
      <c r="BN252" s="83"/>
      <c r="BO252" s="83"/>
      <c r="BP252" s="83"/>
      <c r="BQ252" s="83"/>
      <c r="BR252" s="83"/>
      <c r="BS252" s="83"/>
      <c r="BT252" s="83"/>
      <c r="BU252" s="83" t="s">
        <v>85</v>
      </c>
      <c r="BV252" s="83" t="s">
        <v>85</v>
      </c>
      <c r="BW252" s="83" t="s">
        <v>85</v>
      </c>
      <c r="BX252" s="83"/>
      <c r="BY252" s="83"/>
      <c r="BZ252" s="83"/>
    </row>
    <row r="253" spans="1:78" s="88" customFormat="1" x14ac:dyDescent="0.25">
      <c r="A253" s="214"/>
      <c r="B253" s="81"/>
      <c r="C253" s="81" t="s">
        <v>446</v>
      </c>
      <c r="D253" s="81" t="s">
        <v>242</v>
      </c>
      <c r="E253" s="81" t="s">
        <v>477</v>
      </c>
      <c r="F253" s="81" t="s">
        <v>0</v>
      </c>
      <c r="G253" s="97" t="s">
        <v>94</v>
      </c>
      <c r="H253" s="81" t="s">
        <v>96</v>
      </c>
      <c r="I253" s="66">
        <v>42064</v>
      </c>
      <c r="J253" s="81" t="s">
        <v>126</v>
      </c>
      <c r="K253" s="66">
        <v>42064</v>
      </c>
      <c r="L253" s="66">
        <v>42064</v>
      </c>
      <c r="M253" s="66" t="s">
        <v>116</v>
      </c>
      <c r="N253" s="97" t="s">
        <v>121</v>
      </c>
      <c r="O253" s="97" t="s">
        <v>115</v>
      </c>
      <c r="P253" s="97" t="s">
        <v>5</v>
      </c>
      <c r="Q253" s="97" t="s">
        <v>6</v>
      </c>
      <c r="R253" s="97" t="s">
        <v>7</v>
      </c>
      <c r="S253" s="81"/>
      <c r="T253" s="81"/>
      <c r="U253" s="97" t="s">
        <v>87</v>
      </c>
      <c r="V253" s="97" t="s">
        <v>8</v>
      </c>
      <c r="W253" s="97" t="s">
        <v>9</v>
      </c>
      <c r="X253" s="82">
        <v>10000000</v>
      </c>
      <c r="Y253" s="82">
        <v>2500000</v>
      </c>
      <c r="Z253" s="82">
        <v>0</v>
      </c>
      <c r="AA253" s="82">
        <v>95000</v>
      </c>
      <c r="AB253" s="82">
        <v>0</v>
      </c>
      <c r="AC253" s="82">
        <v>0</v>
      </c>
      <c r="AD253" s="82">
        <v>0</v>
      </c>
      <c r="AE253" s="82">
        <v>5000</v>
      </c>
      <c r="AF253" s="82">
        <v>25000</v>
      </c>
      <c r="AG253" s="82">
        <v>10000</v>
      </c>
      <c r="AH253" s="82">
        <v>0</v>
      </c>
      <c r="AI253" s="82">
        <v>75000</v>
      </c>
      <c r="AJ253" s="81"/>
      <c r="AK253" s="81"/>
      <c r="AL253" s="81"/>
      <c r="AM253" s="81"/>
      <c r="AN253" s="81"/>
      <c r="AO253" s="82">
        <v>0</v>
      </c>
      <c r="AP253" s="82">
        <v>0</v>
      </c>
      <c r="AQ253" s="82">
        <v>0</v>
      </c>
      <c r="AR253" s="82">
        <v>3429.6</v>
      </c>
      <c r="AS253" s="82">
        <v>0</v>
      </c>
      <c r="AT253" s="82">
        <v>2858</v>
      </c>
      <c r="AU253" s="81"/>
      <c r="AV253" s="81"/>
      <c r="AW253" s="82">
        <v>471675</v>
      </c>
      <c r="AX253" s="82">
        <v>3325</v>
      </c>
      <c r="AY253" s="82">
        <v>0</v>
      </c>
      <c r="AZ253" s="82">
        <v>0</v>
      </c>
      <c r="BA253" s="82">
        <v>0</v>
      </c>
      <c r="BB253" s="82">
        <v>0</v>
      </c>
      <c r="BC253" s="81"/>
      <c r="BD253" s="81"/>
      <c r="BE253" s="81"/>
      <c r="BF253" s="81"/>
      <c r="BG253" s="81"/>
      <c r="BH253" s="81"/>
      <c r="BI253" s="81"/>
      <c r="BJ253" s="81"/>
      <c r="BK253" s="81"/>
      <c r="BL253" s="81"/>
      <c r="BM253" s="81"/>
      <c r="BN253" s="81"/>
      <c r="BO253" s="81"/>
      <c r="BP253" s="81"/>
      <c r="BQ253" s="81"/>
      <c r="BR253" s="81"/>
      <c r="BS253" s="81"/>
      <c r="BT253" s="81"/>
      <c r="BU253" s="81" t="s">
        <v>85</v>
      </c>
      <c r="BV253" s="81" t="s">
        <v>85</v>
      </c>
      <c r="BW253" s="81" t="s">
        <v>85</v>
      </c>
      <c r="BX253" s="81"/>
      <c r="BY253" s="81"/>
      <c r="BZ253" s="81"/>
    </row>
    <row r="254" spans="1:78" s="88" customFormat="1" x14ac:dyDescent="0.25">
      <c r="A254" s="214"/>
      <c r="B254" s="81"/>
      <c r="C254" s="81" t="s">
        <v>448</v>
      </c>
      <c r="D254" s="81" t="s">
        <v>244</v>
      </c>
      <c r="E254" s="81"/>
      <c r="F254" s="81"/>
      <c r="G254" s="81"/>
      <c r="H254" s="81"/>
      <c r="I254" s="66">
        <v>42036</v>
      </c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2">
        <v>0</v>
      </c>
      <c r="Y254" s="82">
        <v>0</v>
      </c>
      <c r="Z254" s="82">
        <v>0</v>
      </c>
      <c r="AA254" s="82">
        <v>0</v>
      </c>
      <c r="AB254" s="82">
        <v>0</v>
      </c>
      <c r="AC254" s="82">
        <v>0</v>
      </c>
      <c r="AD254" s="82">
        <v>0</v>
      </c>
      <c r="AE254" s="82">
        <v>0</v>
      </c>
      <c r="AF254" s="82">
        <v>0</v>
      </c>
      <c r="AG254" s="82">
        <v>0</v>
      </c>
      <c r="AH254" s="82">
        <v>0</v>
      </c>
      <c r="AI254" s="82">
        <v>0</v>
      </c>
      <c r="AJ254" s="81"/>
      <c r="AK254" s="81"/>
      <c r="AL254" s="81"/>
      <c r="AM254" s="81"/>
      <c r="AN254" s="81"/>
      <c r="AO254" s="82">
        <v>0</v>
      </c>
      <c r="AP254" s="82">
        <v>0</v>
      </c>
      <c r="AQ254" s="82">
        <v>4750</v>
      </c>
      <c r="AR254" s="82">
        <v>1991.94</v>
      </c>
      <c r="AS254" s="82">
        <v>0</v>
      </c>
      <c r="AT254" s="82">
        <v>7125</v>
      </c>
      <c r="AU254" s="81"/>
      <c r="AV254" s="81"/>
      <c r="AW254" s="82">
        <v>237500</v>
      </c>
      <c r="AX254" s="82">
        <v>23750</v>
      </c>
      <c r="AY254" s="82">
        <v>0</v>
      </c>
      <c r="AZ254" s="82">
        <v>0</v>
      </c>
      <c r="BA254" s="82">
        <v>213750</v>
      </c>
      <c r="BB254" s="82">
        <v>0</v>
      </c>
      <c r="BC254" s="81"/>
      <c r="BD254" s="81"/>
      <c r="BE254" s="81"/>
      <c r="BF254" s="81"/>
      <c r="BG254" s="81"/>
      <c r="BH254" s="81"/>
      <c r="BI254" s="81"/>
      <c r="BJ254" s="81"/>
      <c r="BK254" s="81"/>
      <c r="BL254" s="81"/>
      <c r="BM254" s="81"/>
      <c r="BN254" s="81"/>
      <c r="BO254" s="81"/>
      <c r="BP254" s="81"/>
      <c r="BQ254" s="81"/>
      <c r="BR254" s="81"/>
      <c r="BS254" s="81"/>
      <c r="BT254" s="81"/>
      <c r="BU254" s="81"/>
      <c r="BV254" s="81"/>
      <c r="BW254" s="81"/>
      <c r="BX254" s="81"/>
      <c r="BY254" s="81"/>
      <c r="BZ254" s="81"/>
    </row>
    <row r="255" spans="1:78" s="88" customFormat="1" x14ac:dyDescent="0.25">
      <c r="A255" s="214"/>
      <c r="B255" s="81"/>
      <c r="C255" s="81" t="s">
        <v>447</v>
      </c>
      <c r="D255" s="81" t="s">
        <v>283</v>
      </c>
      <c r="E255" s="81" t="s">
        <v>477</v>
      </c>
      <c r="F255" s="81" t="s">
        <v>0</v>
      </c>
      <c r="G255" s="97" t="s">
        <v>94</v>
      </c>
      <c r="H255" s="81" t="s">
        <v>96</v>
      </c>
      <c r="I255" s="66">
        <v>42095</v>
      </c>
      <c r="J255" s="66" t="s">
        <v>126</v>
      </c>
      <c r="K255" s="66">
        <v>42095</v>
      </c>
      <c r="L255" s="66">
        <v>42095</v>
      </c>
      <c r="M255" s="66" t="s">
        <v>116</v>
      </c>
      <c r="N255" s="97" t="s">
        <v>121</v>
      </c>
      <c r="O255" s="97" t="s">
        <v>115</v>
      </c>
      <c r="P255" s="97" t="s">
        <v>5</v>
      </c>
      <c r="Q255" s="97" t="s">
        <v>6</v>
      </c>
      <c r="R255" s="97" t="s">
        <v>7</v>
      </c>
      <c r="S255" s="81"/>
      <c r="T255" s="81"/>
      <c r="U255" s="97" t="s">
        <v>312</v>
      </c>
      <c r="V255" s="97" t="s">
        <v>8</v>
      </c>
      <c r="W255" s="97" t="s">
        <v>9</v>
      </c>
      <c r="X255" s="82">
        <v>10000000</v>
      </c>
      <c r="Y255" s="82">
        <v>0</v>
      </c>
      <c r="Z255" s="82">
        <v>250000</v>
      </c>
      <c r="AA255" s="82">
        <v>0</v>
      </c>
      <c r="AB255" s="82">
        <v>0</v>
      </c>
      <c r="AC255" s="82">
        <v>0</v>
      </c>
      <c r="AD255" s="82">
        <v>0</v>
      </c>
      <c r="AE255" s="82">
        <v>0</v>
      </c>
      <c r="AF255" s="82">
        <v>0</v>
      </c>
      <c r="AG255" s="82">
        <v>0</v>
      </c>
      <c r="AH255" s="82">
        <v>0</v>
      </c>
      <c r="AI255" s="82">
        <v>0</v>
      </c>
      <c r="AJ255" s="81"/>
      <c r="AK255" s="81"/>
      <c r="AL255" s="81"/>
      <c r="AM255" s="81"/>
      <c r="AN255" s="81"/>
      <c r="AO255" s="82">
        <v>0</v>
      </c>
      <c r="AP255" s="82">
        <v>0</v>
      </c>
      <c r="AQ255" s="82">
        <v>11875</v>
      </c>
      <c r="AR255" s="82">
        <v>0</v>
      </c>
      <c r="AS255" s="82">
        <v>0</v>
      </c>
      <c r="AT255" s="82">
        <v>0</v>
      </c>
      <c r="AU255" s="81"/>
      <c r="AV255" s="81"/>
      <c r="AW255" s="82">
        <v>475000</v>
      </c>
      <c r="AX255" s="82">
        <v>0</v>
      </c>
      <c r="AY255" s="82">
        <v>0</v>
      </c>
      <c r="AZ255" s="82">
        <v>0</v>
      </c>
      <c r="BA255" s="81">
        <v>0</v>
      </c>
      <c r="BB255" s="82">
        <v>0</v>
      </c>
      <c r="BC255" s="81"/>
      <c r="BD255" s="81"/>
      <c r="BE255" s="81"/>
      <c r="BF255" s="81"/>
      <c r="BG255" s="81"/>
      <c r="BH255" s="81"/>
      <c r="BI255" s="81"/>
      <c r="BJ255" s="81"/>
      <c r="BK255" s="81"/>
      <c r="BL255" s="81"/>
      <c r="BM255" s="81"/>
      <c r="BN255" s="81"/>
      <c r="BO255" s="81"/>
      <c r="BP255" s="81"/>
      <c r="BQ255" s="81"/>
      <c r="BR255" s="81"/>
      <c r="BS255" s="81"/>
      <c r="BT255" s="81"/>
      <c r="BU255" s="81" t="s">
        <v>85</v>
      </c>
      <c r="BV255" s="81" t="s">
        <v>85</v>
      </c>
      <c r="BW255" s="81" t="s">
        <v>85</v>
      </c>
      <c r="BX255" s="81"/>
      <c r="BY255" s="81"/>
      <c r="BZ255" s="81"/>
    </row>
    <row r="256" spans="1:78" s="88" customFormat="1" x14ac:dyDescent="0.25">
      <c r="A256" s="214"/>
      <c r="B256" s="81"/>
      <c r="C256" s="81" t="s">
        <v>449</v>
      </c>
      <c r="D256" s="81" t="s">
        <v>244</v>
      </c>
      <c r="E256" s="81"/>
      <c r="F256" s="81"/>
      <c r="G256" s="81"/>
      <c r="H256" s="81"/>
      <c r="I256" s="66">
        <v>42036</v>
      </c>
      <c r="J256" s="66"/>
      <c r="K256" s="66"/>
      <c r="L256" s="66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2">
        <v>0</v>
      </c>
      <c r="Y256" s="82">
        <v>0</v>
      </c>
      <c r="Z256" s="82">
        <v>0</v>
      </c>
      <c r="AA256" s="82">
        <v>0</v>
      </c>
      <c r="AB256" s="82">
        <v>0</v>
      </c>
      <c r="AC256" s="82">
        <v>0</v>
      </c>
      <c r="AD256" s="82">
        <v>0</v>
      </c>
      <c r="AE256" s="82">
        <v>0</v>
      </c>
      <c r="AF256" s="82">
        <v>0</v>
      </c>
      <c r="AG256" s="82">
        <v>0</v>
      </c>
      <c r="AH256" s="82">
        <v>0</v>
      </c>
      <c r="AI256" s="82">
        <v>0</v>
      </c>
      <c r="AJ256" s="82"/>
      <c r="AK256" s="81"/>
      <c r="AL256" s="81"/>
      <c r="AM256" s="81"/>
      <c r="AN256" s="81"/>
      <c r="AO256" s="82">
        <v>0</v>
      </c>
      <c r="AP256" s="129">
        <v>20425</v>
      </c>
      <c r="AQ256" s="82">
        <v>4750</v>
      </c>
      <c r="AR256" s="82">
        <v>1991.94</v>
      </c>
      <c r="AS256" s="82">
        <v>213750</v>
      </c>
      <c r="AT256" s="82">
        <v>7125</v>
      </c>
      <c r="AU256" s="81"/>
      <c r="AV256" s="81"/>
      <c r="AW256" s="82">
        <v>237500</v>
      </c>
      <c r="AX256" s="130">
        <v>3325</v>
      </c>
      <c r="AY256" s="82">
        <v>0</v>
      </c>
      <c r="AZ256" s="82">
        <v>0</v>
      </c>
      <c r="BA256" s="82">
        <v>0</v>
      </c>
      <c r="BB256" s="82">
        <v>0</v>
      </c>
      <c r="BC256" s="81"/>
      <c r="BD256" s="81"/>
      <c r="BE256" s="81"/>
      <c r="BF256" s="81"/>
      <c r="BG256" s="81"/>
      <c r="BH256" s="81"/>
      <c r="BI256" s="81"/>
      <c r="BJ256" s="81"/>
      <c r="BK256" s="81"/>
      <c r="BL256" s="81"/>
      <c r="BM256" s="81"/>
      <c r="BN256" s="81"/>
      <c r="BO256" s="81"/>
      <c r="BP256" s="81"/>
      <c r="BQ256" s="81"/>
      <c r="BR256" s="81"/>
      <c r="BS256" s="81"/>
      <c r="BT256" s="81"/>
      <c r="BU256" s="81"/>
      <c r="BV256" s="81"/>
      <c r="BW256" s="81"/>
      <c r="BX256" s="81"/>
      <c r="BY256" s="81"/>
      <c r="BZ256" s="81"/>
    </row>
    <row r="257" spans="1:78" s="88" customFormat="1" x14ac:dyDescent="0.25">
      <c r="A257" s="214"/>
      <c r="B257" s="81"/>
      <c r="C257" s="81" t="s">
        <v>450</v>
      </c>
      <c r="D257" s="81" t="s">
        <v>257</v>
      </c>
      <c r="E257" s="81"/>
      <c r="F257" s="81"/>
      <c r="G257" s="81"/>
      <c r="H257" s="81"/>
      <c r="I257" s="66">
        <v>42064</v>
      </c>
      <c r="J257" s="66"/>
      <c r="K257" s="66"/>
      <c r="L257" s="66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2">
        <v>0</v>
      </c>
      <c r="Y257" s="82">
        <v>0</v>
      </c>
      <c r="Z257" s="82">
        <v>0</v>
      </c>
      <c r="AA257" s="82">
        <v>0</v>
      </c>
      <c r="AB257" s="82">
        <v>0</v>
      </c>
      <c r="AC257" s="82">
        <v>0</v>
      </c>
      <c r="AD257" s="82">
        <v>0</v>
      </c>
      <c r="AE257" s="82">
        <v>0</v>
      </c>
      <c r="AF257" s="82">
        <v>0</v>
      </c>
      <c r="AG257" s="82">
        <v>0</v>
      </c>
      <c r="AH257" s="82">
        <v>0</v>
      </c>
      <c r="AI257" s="82">
        <v>0</v>
      </c>
      <c r="AJ257" s="82"/>
      <c r="AK257" s="81"/>
      <c r="AL257" s="81"/>
      <c r="AM257" s="81"/>
      <c r="AN257" s="81"/>
      <c r="AO257" s="82">
        <v>0</v>
      </c>
      <c r="AP257" s="137">
        <v>3325</v>
      </c>
      <c r="AQ257" s="82">
        <v>0</v>
      </c>
      <c r="AR257" s="137">
        <v>3429.6</v>
      </c>
      <c r="AS257" s="82">
        <v>0</v>
      </c>
      <c r="AT257" s="137">
        <v>2858</v>
      </c>
      <c r="AU257" s="81"/>
      <c r="AV257" s="81"/>
      <c r="AW257" s="137">
        <v>471675</v>
      </c>
      <c r="AX257" s="82">
        <v>0</v>
      </c>
      <c r="AY257" s="82">
        <v>0</v>
      </c>
      <c r="AZ257" s="82">
        <v>0</v>
      </c>
      <c r="BA257" s="82">
        <v>0</v>
      </c>
      <c r="BB257" s="82">
        <v>0</v>
      </c>
      <c r="BC257" s="81"/>
      <c r="BD257" s="81"/>
      <c r="BE257" s="81"/>
      <c r="BF257" s="81"/>
      <c r="BG257" s="81"/>
      <c r="BH257" s="81"/>
      <c r="BI257" s="81"/>
      <c r="BJ257" s="81"/>
      <c r="BK257" s="81"/>
      <c r="BL257" s="81"/>
      <c r="BM257" s="81"/>
      <c r="BN257" s="81"/>
      <c r="BO257" s="81"/>
      <c r="BP257" s="81"/>
      <c r="BQ257" s="81"/>
      <c r="BR257" s="81"/>
      <c r="BS257" s="81"/>
      <c r="BT257" s="81"/>
      <c r="BU257" s="81"/>
      <c r="BV257" s="81"/>
      <c r="BW257" s="81"/>
      <c r="BX257" s="81"/>
      <c r="BY257" s="81"/>
      <c r="BZ257" s="81"/>
    </row>
    <row r="258" spans="1:78" s="88" customFormat="1" x14ac:dyDescent="0.25">
      <c r="A258" s="214"/>
      <c r="B258" s="81"/>
      <c r="C258" s="81" t="s">
        <v>456</v>
      </c>
      <c r="D258" s="81" t="s">
        <v>268</v>
      </c>
      <c r="E258" s="81"/>
      <c r="F258" s="81"/>
      <c r="G258" s="81"/>
      <c r="H258" s="81"/>
      <c r="I258" s="66">
        <v>42064</v>
      </c>
      <c r="J258" s="66"/>
      <c r="K258" s="66"/>
      <c r="L258" s="66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2">
        <v>10000000</v>
      </c>
      <c r="Y258" s="82">
        <v>0</v>
      </c>
      <c r="Z258" s="82">
        <v>105000</v>
      </c>
      <c r="AA258" s="82">
        <v>0</v>
      </c>
      <c r="AB258" s="82">
        <v>0</v>
      </c>
      <c r="AC258" s="82">
        <v>0</v>
      </c>
      <c r="AD258" s="82">
        <v>10000</v>
      </c>
      <c r="AE258" s="82">
        <v>0</v>
      </c>
      <c r="AF258" s="82">
        <v>0</v>
      </c>
      <c r="AG258" s="82">
        <v>0</v>
      </c>
      <c r="AH258" s="82">
        <v>0</v>
      </c>
      <c r="AI258" s="82">
        <v>125000</v>
      </c>
      <c r="AJ258" s="81"/>
      <c r="AK258" s="81"/>
      <c r="AL258" s="81"/>
      <c r="AM258" s="81"/>
      <c r="AN258" s="81"/>
      <c r="AO258" s="82">
        <v>0</v>
      </c>
      <c r="AP258" s="82">
        <v>0</v>
      </c>
      <c r="AQ258" s="82">
        <v>4512.5</v>
      </c>
      <c r="AR258" s="82">
        <v>0</v>
      </c>
      <c r="AS258" s="82">
        <v>0</v>
      </c>
      <c r="AT258" s="82">
        <v>5937.5</v>
      </c>
      <c r="AU258" s="81"/>
      <c r="AV258" s="81"/>
      <c r="AW258" s="82">
        <v>475000</v>
      </c>
      <c r="AX258" s="82">
        <v>0</v>
      </c>
      <c r="AY258" s="82">
        <v>0</v>
      </c>
      <c r="AZ258" s="82">
        <v>0</v>
      </c>
      <c r="BA258" s="82">
        <v>0</v>
      </c>
      <c r="BB258" s="82">
        <v>0</v>
      </c>
      <c r="BC258" s="81"/>
      <c r="BD258" s="81"/>
      <c r="BE258" s="81"/>
      <c r="BF258" s="81"/>
      <c r="BG258" s="81"/>
      <c r="BH258" s="81"/>
      <c r="BI258" s="81"/>
      <c r="BJ258" s="81"/>
      <c r="BK258" s="81"/>
      <c r="BL258" s="81"/>
      <c r="BM258" s="81"/>
      <c r="BN258" s="81"/>
      <c r="BO258" s="81"/>
      <c r="BP258" s="81"/>
      <c r="BQ258" s="81"/>
      <c r="BR258" s="81"/>
      <c r="BS258" s="81"/>
      <c r="BT258" s="81"/>
      <c r="BU258" s="81" t="s">
        <v>85</v>
      </c>
      <c r="BV258" s="81" t="s">
        <v>85</v>
      </c>
      <c r="BW258" s="81" t="s">
        <v>85</v>
      </c>
      <c r="BX258" s="81"/>
      <c r="BY258" s="81"/>
      <c r="BZ258" s="81"/>
    </row>
    <row r="259" spans="1:78" s="88" customFormat="1" x14ac:dyDescent="0.25">
      <c r="A259" s="214"/>
      <c r="B259" s="81"/>
      <c r="C259" s="81" t="s">
        <v>451</v>
      </c>
      <c r="D259" s="81" t="s">
        <v>244</v>
      </c>
      <c r="E259" s="81"/>
      <c r="F259" s="81"/>
      <c r="G259" s="81"/>
      <c r="H259" s="81"/>
      <c r="I259" s="66">
        <v>42036</v>
      </c>
      <c r="J259" s="66"/>
      <c r="K259" s="66"/>
      <c r="L259" s="66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2">
        <v>0</v>
      </c>
      <c r="Y259" s="82">
        <v>0</v>
      </c>
      <c r="Z259" s="82">
        <v>0</v>
      </c>
      <c r="AA259" s="82">
        <v>0</v>
      </c>
      <c r="AB259" s="82">
        <v>0</v>
      </c>
      <c r="AC259" s="82">
        <v>0</v>
      </c>
      <c r="AD259" s="82">
        <v>0</v>
      </c>
      <c r="AE259" s="82">
        <v>0</v>
      </c>
      <c r="AF259" s="82">
        <v>0</v>
      </c>
      <c r="AG259" s="82">
        <v>0</v>
      </c>
      <c r="AH259" s="82">
        <v>0</v>
      </c>
      <c r="AI259" s="82">
        <v>0</v>
      </c>
      <c r="AJ259" s="81"/>
      <c r="AK259" s="81"/>
      <c r="AL259" s="81"/>
      <c r="AM259" s="81"/>
      <c r="AN259" s="81"/>
      <c r="AO259" s="82">
        <v>0</v>
      </c>
      <c r="AP259" s="82">
        <v>23750</v>
      </c>
      <c r="AQ259" s="82">
        <v>4750</v>
      </c>
      <c r="AR259" s="82">
        <v>1991.94</v>
      </c>
      <c r="AS259" s="82">
        <v>213750</v>
      </c>
      <c r="AT259" s="82">
        <v>7125</v>
      </c>
      <c r="AU259" s="81"/>
      <c r="AV259" s="81"/>
      <c r="AW259" s="82">
        <v>237500</v>
      </c>
      <c r="AX259" s="82">
        <v>0</v>
      </c>
      <c r="AY259" s="82">
        <v>0</v>
      </c>
      <c r="AZ259" s="82">
        <v>0</v>
      </c>
      <c r="BA259" s="82">
        <v>0</v>
      </c>
      <c r="BB259" s="82">
        <v>0</v>
      </c>
      <c r="BC259" s="81"/>
      <c r="BD259" s="81"/>
      <c r="BE259" s="81"/>
      <c r="BF259" s="81"/>
      <c r="BG259" s="81"/>
      <c r="BH259" s="81"/>
      <c r="BI259" s="81"/>
      <c r="BJ259" s="81"/>
      <c r="BK259" s="81"/>
      <c r="BL259" s="81"/>
      <c r="BM259" s="81"/>
      <c r="BN259" s="81"/>
      <c r="BO259" s="81"/>
      <c r="BP259" s="81"/>
      <c r="BQ259" s="81"/>
      <c r="BR259" s="81"/>
      <c r="BS259" s="81"/>
      <c r="BT259" s="81"/>
      <c r="BU259" s="81"/>
      <c r="BV259" s="81"/>
      <c r="BW259" s="81"/>
      <c r="BX259" s="81"/>
      <c r="BY259" s="81"/>
      <c r="BZ259" s="81"/>
    </row>
    <row r="260" spans="1:78" s="88" customFormat="1" x14ac:dyDescent="0.25">
      <c r="A260" s="214"/>
      <c r="B260" s="81"/>
      <c r="C260" s="81" t="s">
        <v>452</v>
      </c>
      <c r="D260" s="81" t="s">
        <v>253</v>
      </c>
      <c r="E260" s="81"/>
      <c r="F260" s="81"/>
      <c r="G260" s="81"/>
      <c r="H260" s="81"/>
      <c r="I260" s="66">
        <v>42095</v>
      </c>
      <c r="J260" s="66"/>
      <c r="K260" s="66"/>
      <c r="L260" s="66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2">
        <v>0</v>
      </c>
      <c r="Y260" s="82">
        <v>0</v>
      </c>
      <c r="Z260" s="82">
        <v>0</v>
      </c>
      <c r="AA260" s="82">
        <v>0</v>
      </c>
      <c r="AB260" s="82">
        <v>0</v>
      </c>
      <c r="AC260" s="82">
        <v>0</v>
      </c>
      <c r="AD260" s="82">
        <v>0</v>
      </c>
      <c r="AE260" s="82">
        <v>0</v>
      </c>
      <c r="AF260" s="82">
        <v>0</v>
      </c>
      <c r="AG260" s="82">
        <v>0</v>
      </c>
      <c r="AH260" s="82">
        <v>0</v>
      </c>
      <c r="AI260" s="82">
        <v>0</v>
      </c>
      <c r="AJ260" s="81"/>
      <c r="AK260" s="81"/>
      <c r="AL260" s="81"/>
      <c r="AM260" s="81"/>
      <c r="AN260" s="81"/>
      <c r="AO260" s="82">
        <v>0</v>
      </c>
      <c r="AP260" s="82">
        <v>0</v>
      </c>
      <c r="AQ260" s="82">
        <v>11875</v>
      </c>
      <c r="AR260" s="82">
        <v>0</v>
      </c>
      <c r="AS260" s="82">
        <v>0</v>
      </c>
      <c r="AT260" s="82">
        <v>0</v>
      </c>
      <c r="AU260" s="81"/>
      <c r="AV260" s="81"/>
      <c r="AW260" s="82">
        <v>475000</v>
      </c>
      <c r="AX260" s="82">
        <v>0</v>
      </c>
      <c r="AY260" s="82">
        <v>0</v>
      </c>
      <c r="AZ260" s="82">
        <v>0</v>
      </c>
      <c r="BA260" s="82">
        <v>0</v>
      </c>
      <c r="BB260" s="82">
        <v>0</v>
      </c>
      <c r="BC260" s="81"/>
      <c r="BD260" s="81"/>
      <c r="BE260" s="81"/>
      <c r="BF260" s="81"/>
      <c r="BG260" s="81"/>
      <c r="BH260" s="81"/>
      <c r="BI260" s="81"/>
      <c r="BJ260" s="81"/>
      <c r="BK260" s="81"/>
      <c r="BL260" s="81"/>
      <c r="BM260" s="81"/>
      <c r="BN260" s="81"/>
      <c r="BO260" s="81"/>
      <c r="BP260" s="81"/>
      <c r="BQ260" s="81"/>
      <c r="BR260" s="81"/>
      <c r="BS260" s="81"/>
      <c r="BT260" s="81"/>
      <c r="BU260" s="81"/>
      <c r="BV260" s="81"/>
      <c r="BW260" s="81"/>
      <c r="BX260" s="81"/>
      <c r="BY260" s="81"/>
      <c r="BZ260" s="81"/>
    </row>
    <row r="261" spans="1:78" s="88" customFormat="1" x14ac:dyDescent="0.25">
      <c r="A261" s="214"/>
      <c r="B261" s="81"/>
      <c r="C261" s="81" t="s">
        <v>457</v>
      </c>
      <c r="D261" s="81" t="s">
        <v>272</v>
      </c>
      <c r="E261" s="81"/>
      <c r="F261" s="81"/>
      <c r="G261" s="81"/>
      <c r="H261" s="81"/>
      <c r="I261" s="66">
        <v>42095</v>
      </c>
      <c r="J261" s="66"/>
      <c r="K261" s="66"/>
      <c r="L261" s="66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9">
        <v>10000000</v>
      </c>
      <c r="Y261" s="82">
        <v>0</v>
      </c>
      <c r="Z261" s="89">
        <v>250000</v>
      </c>
      <c r="AA261" s="82">
        <v>0</v>
      </c>
      <c r="AB261" s="89">
        <v>2500000</v>
      </c>
      <c r="AC261" s="82">
        <v>0</v>
      </c>
      <c r="AD261" s="82">
        <v>0</v>
      </c>
      <c r="AE261" s="82">
        <v>0</v>
      </c>
      <c r="AF261" s="82">
        <v>0</v>
      </c>
      <c r="AG261" s="82">
        <v>0</v>
      </c>
      <c r="AH261" s="82">
        <v>0</v>
      </c>
      <c r="AI261" s="82">
        <v>0</v>
      </c>
      <c r="AJ261" s="81"/>
      <c r="AK261" s="81"/>
      <c r="AL261" s="82"/>
      <c r="AM261" s="81"/>
      <c r="AN261" s="81"/>
      <c r="AO261" s="82">
        <v>0</v>
      </c>
      <c r="AP261" s="82">
        <v>0</v>
      </c>
      <c r="AQ261" s="82">
        <v>5937.5</v>
      </c>
      <c r="AR261" s="82">
        <v>0</v>
      </c>
      <c r="AS261" s="82">
        <v>0</v>
      </c>
      <c r="AT261" s="82">
        <v>0</v>
      </c>
      <c r="AU261" s="81"/>
      <c r="AV261" s="81"/>
      <c r="AW261" s="82">
        <v>237500</v>
      </c>
      <c r="AX261" s="82">
        <v>0</v>
      </c>
      <c r="AY261" s="82">
        <v>0</v>
      </c>
      <c r="AZ261" s="82">
        <v>0</v>
      </c>
      <c r="BA261" s="82">
        <v>0</v>
      </c>
      <c r="BB261" s="82">
        <v>0</v>
      </c>
      <c r="BC261" s="81"/>
      <c r="BD261" s="81"/>
      <c r="BE261" s="81"/>
      <c r="BF261" s="81"/>
      <c r="BG261" s="81"/>
      <c r="BH261" s="81"/>
      <c r="BI261" s="81"/>
      <c r="BJ261" s="81"/>
      <c r="BK261" s="81"/>
      <c r="BL261" s="81"/>
      <c r="BM261" s="81"/>
      <c r="BN261" s="81"/>
      <c r="BO261" s="81"/>
      <c r="BP261" s="81"/>
      <c r="BQ261" s="81"/>
      <c r="BR261" s="81"/>
      <c r="BS261" s="81"/>
      <c r="BT261" s="81"/>
      <c r="BU261" s="81" t="s">
        <v>85</v>
      </c>
      <c r="BV261" s="81" t="s">
        <v>85</v>
      </c>
      <c r="BW261" s="81" t="s">
        <v>85</v>
      </c>
      <c r="BX261" s="81"/>
      <c r="BY261" s="81"/>
      <c r="BZ261" s="81"/>
    </row>
    <row r="262" spans="1:78" s="88" customFormat="1" x14ac:dyDescent="0.25">
      <c r="A262" s="214"/>
      <c r="B262" s="81"/>
      <c r="C262" s="81" t="s">
        <v>453</v>
      </c>
      <c r="D262" s="241" t="s">
        <v>257</v>
      </c>
      <c r="E262" s="81"/>
      <c r="F262" s="81"/>
      <c r="G262" s="81"/>
      <c r="H262" s="81"/>
      <c r="I262" s="66">
        <v>42064</v>
      </c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2">
        <v>0</v>
      </c>
      <c r="Y262" s="82">
        <v>0</v>
      </c>
      <c r="Z262" s="82">
        <v>0</v>
      </c>
      <c r="AA262" s="82">
        <v>0</v>
      </c>
      <c r="AB262" s="82">
        <v>0</v>
      </c>
      <c r="AC262" s="82">
        <v>0</v>
      </c>
      <c r="AD262" s="82">
        <v>0</v>
      </c>
      <c r="AE262" s="82">
        <v>0</v>
      </c>
      <c r="AF262" s="82">
        <v>0</v>
      </c>
      <c r="AG262" s="82">
        <v>0</v>
      </c>
      <c r="AH262" s="82">
        <v>0</v>
      </c>
      <c r="AI262" s="82">
        <v>0</v>
      </c>
      <c r="AJ262" s="81"/>
      <c r="AK262" s="81"/>
      <c r="AL262" s="81"/>
      <c r="AM262" s="81"/>
      <c r="AN262" s="81"/>
      <c r="AO262" s="82">
        <v>0</v>
      </c>
      <c r="AP262" s="82">
        <v>0</v>
      </c>
      <c r="AQ262" s="82">
        <v>4512.5</v>
      </c>
      <c r="AR262" s="82">
        <v>0</v>
      </c>
      <c r="AS262" s="82">
        <v>0</v>
      </c>
      <c r="AT262" s="82">
        <v>5937.5</v>
      </c>
      <c r="AU262" s="81"/>
      <c r="AV262" s="81"/>
      <c r="AW262" s="82">
        <v>475000</v>
      </c>
      <c r="AX262" s="82">
        <v>0</v>
      </c>
      <c r="AY262" s="82">
        <v>0</v>
      </c>
      <c r="AZ262" s="82">
        <v>0</v>
      </c>
      <c r="BA262" s="82">
        <v>0</v>
      </c>
      <c r="BB262" s="82">
        <v>0</v>
      </c>
      <c r="BC262" s="81"/>
      <c r="BD262" s="81"/>
      <c r="BE262" s="81"/>
      <c r="BF262" s="81"/>
      <c r="BG262" s="81"/>
      <c r="BH262" s="81"/>
      <c r="BI262" s="81"/>
      <c r="BJ262" s="81"/>
      <c r="BK262" s="81"/>
      <c r="BL262" s="81"/>
      <c r="BM262" s="81"/>
      <c r="BN262" s="81"/>
      <c r="BO262" s="81"/>
      <c r="BP262" s="81"/>
      <c r="BQ262" s="81"/>
      <c r="BR262" s="81"/>
      <c r="BS262" s="81"/>
      <c r="BT262" s="81"/>
      <c r="BU262" s="81"/>
      <c r="BV262" s="81"/>
      <c r="BW262" s="81"/>
      <c r="BX262" s="81"/>
      <c r="BY262" s="81"/>
      <c r="BZ262" s="81"/>
    </row>
    <row r="263" spans="1:78" s="92" customFormat="1" ht="15.75" thickBot="1" x14ac:dyDescent="0.3">
      <c r="A263" s="215"/>
      <c r="B263" s="90"/>
      <c r="C263" s="90" t="s">
        <v>454</v>
      </c>
      <c r="D263" s="90" t="s">
        <v>244</v>
      </c>
      <c r="E263" s="90"/>
      <c r="F263" s="90"/>
      <c r="G263" s="90"/>
      <c r="H263" s="90"/>
      <c r="I263" s="80">
        <v>42036</v>
      </c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1">
        <v>0</v>
      </c>
      <c r="Y263" s="91">
        <v>0</v>
      </c>
      <c r="Z263" s="91">
        <v>0</v>
      </c>
      <c r="AA263" s="91">
        <v>0</v>
      </c>
      <c r="AB263" s="91">
        <v>0</v>
      </c>
      <c r="AC263" s="91">
        <v>0</v>
      </c>
      <c r="AD263" s="91">
        <v>0</v>
      </c>
      <c r="AE263" s="91">
        <v>0</v>
      </c>
      <c r="AF263" s="91">
        <v>0</v>
      </c>
      <c r="AG263" s="91">
        <v>0</v>
      </c>
      <c r="AH263" s="91">
        <v>0</v>
      </c>
      <c r="AI263" s="91">
        <v>0</v>
      </c>
      <c r="AJ263" s="90"/>
      <c r="AK263" s="90"/>
      <c r="AL263" s="90"/>
      <c r="AM263" s="90"/>
      <c r="AN263" s="90"/>
      <c r="AO263" s="91">
        <v>0</v>
      </c>
      <c r="AP263" s="91">
        <v>0</v>
      </c>
      <c r="AQ263" s="91">
        <v>4750</v>
      </c>
      <c r="AR263" s="91">
        <v>1991.94</v>
      </c>
      <c r="AS263" s="91">
        <v>0</v>
      </c>
      <c r="AT263" s="91">
        <v>7125</v>
      </c>
      <c r="AU263" s="90"/>
      <c r="AV263" s="90"/>
      <c r="AW263" s="91">
        <v>237500</v>
      </c>
      <c r="AX263" s="91">
        <v>23750</v>
      </c>
      <c r="AY263" s="91">
        <v>0</v>
      </c>
      <c r="AZ263" s="91">
        <v>0</v>
      </c>
      <c r="BA263" s="91">
        <v>213750</v>
      </c>
      <c r="BB263" s="91">
        <v>0</v>
      </c>
      <c r="BC263" s="90"/>
      <c r="BD263" s="90"/>
      <c r="BE263" s="90"/>
      <c r="BF263" s="90"/>
      <c r="BG263" s="90"/>
      <c r="BH263" s="90"/>
      <c r="BI263" s="90"/>
      <c r="BJ263" s="90"/>
      <c r="BK263" s="90"/>
      <c r="BL263" s="90"/>
      <c r="BM263" s="90"/>
      <c r="BN263" s="90"/>
      <c r="BO263" s="90"/>
      <c r="BP263" s="90"/>
      <c r="BQ263" s="90"/>
      <c r="BR263" s="90"/>
      <c r="BS263" s="90"/>
      <c r="BT263" s="90"/>
      <c r="BU263" s="90"/>
      <c r="BV263" s="90"/>
      <c r="BW263" s="90"/>
      <c r="BX263" s="90"/>
      <c r="BY263" s="90"/>
      <c r="BZ263" s="90"/>
    </row>
    <row r="264" spans="1:78" s="265" customFormat="1" ht="21.75" customHeight="1" x14ac:dyDescent="0.25">
      <c r="A264" s="264"/>
      <c r="B264" s="264"/>
      <c r="C264" s="264"/>
      <c r="D264" s="264"/>
      <c r="E264" s="264"/>
      <c r="F264" s="264"/>
      <c r="G264" s="264"/>
      <c r="H264" s="264"/>
      <c r="I264" s="264"/>
      <c r="J264" s="264"/>
      <c r="K264" s="264"/>
      <c r="L264" s="264"/>
      <c r="M264" s="264"/>
      <c r="N264" s="264"/>
      <c r="O264" s="264"/>
      <c r="P264" s="264"/>
      <c r="Q264" s="264"/>
      <c r="R264" s="264"/>
      <c r="S264" s="264"/>
      <c r="T264" s="264"/>
      <c r="U264" s="264"/>
      <c r="V264" s="264"/>
      <c r="W264" s="264"/>
      <c r="X264" s="264"/>
      <c r="Y264" s="264"/>
      <c r="Z264" s="264"/>
      <c r="AA264" s="264"/>
      <c r="AB264" s="264"/>
      <c r="AC264" s="264"/>
      <c r="AD264" s="264"/>
      <c r="AE264" s="264"/>
      <c r="AF264" s="264"/>
      <c r="AG264" s="264"/>
      <c r="AH264" s="264"/>
      <c r="AI264" s="264"/>
      <c r="AJ264" s="264"/>
      <c r="AK264" s="264"/>
      <c r="AL264" s="264"/>
      <c r="AM264" s="264"/>
      <c r="AN264" s="264"/>
      <c r="AO264" s="264"/>
      <c r="AP264" s="264"/>
      <c r="AQ264" s="264"/>
      <c r="AR264" s="264"/>
      <c r="AS264" s="264"/>
      <c r="AT264" s="264"/>
      <c r="AU264" s="264"/>
      <c r="AV264" s="264"/>
      <c r="AW264" s="264"/>
      <c r="AX264" s="264"/>
      <c r="AY264" s="264"/>
      <c r="AZ264" s="264"/>
      <c r="BA264" s="264"/>
      <c r="BB264" s="264"/>
      <c r="BC264" s="264"/>
      <c r="BD264" s="264"/>
      <c r="BE264" s="264"/>
      <c r="BF264" s="264"/>
      <c r="BG264" s="264"/>
      <c r="BH264" s="264"/>
      <c r="BI264" s="264"/>
      <c r="BJ264" s="264"/>
      <c r="BK264" s="264"/>
      <c r="BL264" s="264"/>
      <c r="BM264" s="264"/>
      <c r="BN264" s="264"/>
      <c r="BO264" s="264"/>
      <c r="BP264" s="264"/>
      <c r="BQ264" s="264"/>
      <c r="BR264" s="264"/>
      <c r="BS264" s="264"/>
      <c r="BT264" s="264"/>
      <c r="BU264" s="264"/>
      <c r="BV264" s="264"/>
      <c r="BW264" s="264"/>
      <c r="BX264" s="264"/>
      <c r="BY264" s="264"/>
      <c r="BZ264" s="264"/>
    </row>
    <row r="265" spans="1:78" s="265" customFormat="1" ht="15.75" thickBot="1" x14ac:dyDescent="0.3">
      <c r="A265" s="266"/>
      <c r="B265" s="266"/>
      <c r="C265" s="266"/>
      <c r="D265" s="266"/>
      <c r="E265" s="266"/>
      <c r="F265" s="266"/>
      <c r="G265" s="266"/>
      <c r="H265" s="266"/>
      <c r="I265" s="266"/>
      <c r="J265" s="266"/>
      <c r="K265" s="266"/>
      <c r="L265" s="266"/>
      <c r="M265" s="266"/>
      <c r="N265" s="266"/>
      <c r="O265" s="266"/>
      <c r="P265" s="266"/>
      <c r="Q265" s="266"/>
      <c r="R265" s="266"/>
      <c r="S265" s="266"/>
      <c r="T265" s="266"/>
      <c r="U265" s="266"/>
      <c r="V265" s="266"/>
      <c r="W265" s="266"/>
      <c r="X265" s="266"/>
      <c r="Y265" s="266"/>
      <c r="Z265" s="266"/>
      <c r="AA265" s="266"/>
      <c r="AB265" s="266"/>
      <c r="AC265" s="266"/>
      <c r="AD265" s="266"/>
      <c r="AE265" s="266"/>
      <c r="AF265" s="266"/>
      <c r="AG265" s="266"/>
      <c r="AH265" s="266"/>
      <c r="AI265" s="266"/>
      <c r="AJ265" s="266"/>
      <c r="AK265" s="266"/>
      <c r="AL265" s="266"/>
      <c r="AM265" s="266"/>
      <c r="AN265" s="266"/>
      <c r="AO265" s="266"/>
      <c r="AP265" s="266"/>
      <c r="AQ265" s="266"/>
      <c r="AR265" s="266"/>
      <c r="AS265" s="266"/>
      <c r="AT265" s="266"/>
      <c r="AU265" s="266"/>
      <c r="AV265" s="266"/>
      <c r="AW265" s="266"/>
      <c r="AX265" s="266"/>
      <c r="AY265" s="266"/>
      <c r="AZ265" s="266"/>
      <c r="BA265" s="266"/>
      <c r="BB265" s="266"/>
      <c r="BC265" s="266"/>
      <c r="BD265" s="266"/>
      <c r="BE265" s="266"/>
      <c r="BF265" s="266"/>
      <c r="BG265" s="266"/>
      <c r="BH265" s="266"/>
      <c r="BI265" s="266"/>
      <c r="BJ265" s="266"/>
      <c r="BK265" s="266"/>
      <c r="BL265" s="266"/>
      <c r="BM265" s="266"/>
      <c r="BN265" s="266"/>
      <c r="BO265" s="266"/>
      <c r="BP265" s="266"/>
      <c r="BQ265" s="266"/>
      <c r="BR265" s="266"/>
      <c r="BS265" s="266"/>
      <c r="BT265" s="266"/>
      <c r="BU265" s="266"/>
      <c r="BV265" s="266"/>
      <c r="BW265" s="266"/>
      <c r="BX265" s="266"/>
      <c r="BY265" s="266"/>
      <c r="BZ265" s="266"/>
    </row>
    <row r="266" spans="1:78" s="86" customFormat="1" x14ac:dyDescent="0.25">
      <c r="A266" s="211">
        <v>9</v>
      </c>
      <c r="B266" s="83" t="s">
        <v>461</v>
      </c>
      <c r="C266" s="83" t="s">
        <v>462</v>
      </c>
      <c r="D266" s="83" t="s">
        <v>240</v>
      </c>
      <c r="E266" s="83" t="s">
        <v>463</v>
      </c>
      <c r="F266" s="83" t="s">
        <v>0</v>
      </c>
      <c r="G266" s="83" t="s">
        <v>94</v>
      </c>
      <c r="H266" s="83" t="s">
        <v>96</v>
      </c>
      <c r="I266" s="79">
        <v>42036</v>
      </c>
      <c r="J266" s="83" t="s">
        <v>126</v>
      </c>
      <c r="K266" s="79">
        <v>42036</v>
      </c>
      <c r="L266" s="79">
        <v>42036</v>
      </c>
      <c r="M266" s="83" t="s">
        <v>116</v>
      </c>
      <c r="N266" s="83" t="s">
        <v>121</v>
      </c>
      <c r="O266" s="83" t="s">
        <v>115</v>
      </c>
      <c r="P266" s="83" t="s">
        <v>5</v>
      </c>
      <c r="Q266" s="83" t="s">
        <v>6</v>
      </c>
      <c r="R266" s="83" t="s">
        <v>7</v>
      </c>
      <c r="S266" s="83"/>
      <c r="T266" s="83"/>
      <c r="U266" s="83" t="s">
        <v>10</v>
      </c>
      <c r="V266" s="83" t="s">
        <v>8</v>
      </c>
      <c r="W266" s="83" t="s">
        <v>9</v>
      </c>
      <c r="X266" s="228">
        <v>50000000</v>
      </c>
      <c r="Y266" s="228">
        <v>150000</v>
      </c>
      <c r="Z266" s="228">
        <v>25000000</v>
      </c>
      <c r="AA266" s="84">
        <v>0</v>
      </c>
      <c r="AB266" s="84">
        <v>0</v>
      </c>
      <c r="AC266" s="84">
        <v>0</v>
      </c>
      <c r="AD266" s="84">
        <v>0</v>
      </c>
      <c r="AE266" s="84">
        <v>0</v>
      </c>
      <c r="AF266" s="84">
        <v>0</v>
      </c>
      <c r="AG266" s="84">
        <v>0</v>
      </c>
      <c r="AH266" s="84">
        <v>0</v>
      </c>
      <c r="AI266" s="84">
        <v>0</v>
      </c>
      <c r="AJ266" s="83"/>
      <c r="AK266" s="83"/>
      <c r="AL266" s="83"/>
      <c r="AM266" s="83"/>
      <c r="AN266" s="83"/>
      <c r="AO266" s="228">
        <v>23750000</v>
      </c>
      <c r="AP266" s="228">
        <v>75000</v>
      </c>
      <c r="AQ266" s="228">
        <v>11875000</v>
      </c>
      <c r="AR266" s="228">
        <v>1869.39</v>
      </c>
      <c r="AS266" s="84">
        <v>0</v>
      </c>
      <c r="AT266" s="84">
        <v>0</v>
      </c>
      <c r="AU266" s="83"/>
      <c r="AV266" s="83"/>
      <c r="AW266" s="83"/>
      <c r="AX266" s="83"/>
      <c r="AY266" s="83"/>
      <c r="AZ266" s="83"/>
      <c r="BA266" s="83"/>
      <c r="BB266" s="83"/>
      <c r="BC266" s="83"/>
      <c r="BD266" s="83"/>
      <c r="BE266" s="83"/>
      <c r="BF266" s="83"/>
      <c r="BG266" s="83"/>
      <c r="BH266" s="83"/>
      <c r="BI266" s="213">
        <v>0</v>
      </c>
      <c r="BJ266" s="213">
        <v>0</v>
      </c>
      <c r="BK266" s="213">
        <v>0</v>
      </c>
      <c r="BL266" s="213">
        <v>0</v>
      </c>
      <c r="BM266" s="213">
        <v>0</v>
      </c>
      <c r="BN266" s="213">
        <v>0</v>
      </c>
      <c r="BO266" s="83"/>
      <c r="BP266" s="83"/>
      <c r="BQ266" s="83"/>
      <c r="BR266" s="83"/>
      <c r="BS266" s="83"/>
      <c r="BT266" s="83"/>
      <c r="BU266" s="7" t="s">
        <v>86</v>
      </c>
      <c r="BV266" s="7" t="s">
        <v>86</v>
      </c>
      <c r="BW266" s="7" t="s">
        <v>85</v>
      </c>
      <c r="BX266" s="83"/>
      <c r="BY266" s="83"/>
      <c r="BZ266" s="83"/>
    </row>
    <row r="267" spans="1:78" s="88" customFormat="1" x14ac:dyDescent="0.25">
      <c r="A267" s="214"/>
      <c r="B267" s="81"/>
      <c r="C267" s="81" t="s">
        <v>464</v>
      </c>
      <c r="D267" s="81" t="s">
        <v>242</v>
      </c>
      <c r="E267" s="81" t="s">
        <v>463</v>
      </c>
      <c r="F267" s="81" t="s">
        <v>0</v>
      </c>
      <c r="G267" s="81" t="s">
        <v>94</v>
      </c>
      <c r="H267" s="81" t="s">
        <v>96</v>
      </c>
      <c r="I267" s="66">
        <v>42064</v>
      </c>
      <c r="J267" s="81" t="s">
        <v>126</v>
      </c>
      <c r="K267" s="66">
        <v>42064</v>
      </c>
      <c r="L267" s="66">
        <v>42064</v>
      </c>
      <c r="M267" s="81" t="s">
        <v>116</v>
      </c>
      <c r="N267" s="81" t="s">
        <v>121</v>
      </c>
      <c r="O267" s="81" t="s">
        <v>115</v>
      </c>
      <c r="P267" s="81" t="s">
        <v>5</v>
      </c>
      <c r="Q267" s="81" t="s">
        <v>6</v>
      </c>
      <c r="R267" s="81" t="s">
        <v>7</v>
      </c>
      <c r="S267" s="81"/>
      <c r="T267" s="81"/>
      <c r="U267" s="81" t="s">
        <v>87</v>
      </c>
      <c r="V267" s="81" t="s">
        <v>8</v>
      </c>
      <c r="W267" s="81" t="s">
        <v>9</v>
      </c>
      <c r="X267" s="82">
        <v>0</v>
      </c>
      <c r="Y267" s="82">
        <v>0</v>
      </c>
      <c r="Z267" s="82">
        <v>0</v>
      </c>
      <c r="AA267" s="82">
        <v>0</v>
      </c>
      <c r="AB267" s="82">
        <v>0</v>
      </c>
      <c r="AC267" s="82">
        <v>0</v>
      </c>
      <c r="AD267" s="82">
        <v>0</v>
      </c>
      <c r="AE267" s="82">
        <v>0</v>
      </c>
      <c r="AF267" s="82">
        <v>0</v>
      </c>
      <c r="AG267" s="82">
        <v>0</v>
      </c>
      <c r="AH267" s="122">
        <v>25000000</v>
      </c>
      <c r="AI267" s="122">
        <v>30000000</v>
      </c>
      <c r="AJ267" s="81"/>
      <c r="AK267" s="81"/>
      <c r="AL267" s="81"/>
      <c r="AM267" s="81"/>
      <c r="AN267" s="81"/>
      <c r="AO267" s="82">
        <v>0</v>
      </c>
      <c r="AP267" s="82">
        <v>0</v>
      </c>
      <c r="AQ267" s="82">
        <v>0</v>
      </c>
      <c r="AR267" s="82">
        <v>0</v>
      </c>
      <c r="AS267" s="122">
        <v>6175000</v>
      </c>
      <c r="AT267" s="122">
        <v>13500000</v>
      </c>
      <c r="AU267" s="81"/>
      <c r="AV267" s="81"/>
      <c r="AW267" s="81"/>
      <c r="AX267" s="81"/>
      <c r="AY267" s="81"/>
      <c r="AZ267" s="81"/>
      <c r="BA267" s="81"/>
      <c r="BB267" s="81"/>
      <c r="BC267" s="81"/>
      <c r="BD267" s="81"/>
      <c r="BE267" s="81"/>
      <c r="BF267" s="81"/>
      <c r="BG267" s="81"/>
      <c r="BH267" s="81"/>
      <c r="BI267" s="143">
        <v>0</v>
      </c>
      <c r="BJ267" s="143">
        <v>0</v>
      </c>
      <c r="BK267" s="143">
        <v>0</v>
      </c>
      <c r="BL267" s="143">
        <v>0</v>
      </c>
      <c r="BM267" s="122">
        <v>5075000</v>
      </c>
      <c r="BN267" s="143">
        <v>0</v>
      </c>
      <c r="BO267" s="81"/>
      <c r="BP267" s="81"/>
      <c r="BQ267" s="81"/>
      <c r="BR267" s="81"/>
      <c r="BS267" s="81"/>
      <c r="BT267" s="81"/>
      <c r="BU267" s="9" t="s">
        <v>86</v>
      </c>
      <c r="BV267" s="9" t="s">
        <v>85</v>
      </c>
      <c r="BW267" s="9" t="s">
        <v>85</v>
      </c>
      <c r="BX267" s="81"/>
      <c r="BY267" s="81"/>
      <c r="BZ267" s="81"/>
    </row>
    <row r="268" spans="1:78" s="88" customFormat="1" x14ac:dyDescent="0.25">
      <c r="A268" s="214"/>
      <c r="B268" s="81"/>
      <c r="C268" s="81" t="s">
        <v>465</v>
      </c>
      <c r="D268" s="81" t="s">
        <v>244</v>
      </c>
      <c r="E268" s="81"/>
      <c r="F268" s="81"/>
      <c r="G268" s="81"/>
      <c r="H268" s="81"/>
      <c r="I268" s="66">
        <v>42036</v>
      </c>
      <c r="J268" s="81"/>
      <c r="K268" s="66">
        <v>42036</v>
      </c>
      <c r="L268" s="66">
        <v>42036</v>
      </c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2">
        <v>0</v>
      </c>
      <c r="Y268" s="82">
        <v>0</v>
      </c>
      <c r="Z268" s="82">
        <v>0</v>
      </c>
      <c r="AA268" s="82">
        <v>0</v>
      </c>
      <c r="AB268" s="82">
        <v>0</v>
      </c>
      <c r="AC268" s="82">
        <v>0</v>
      </c>
      <c r="AD268" s="82">
        <v>0</v>
      </c>
      <c r="AE268" s="82">
        <v>0</v>
      </c>
      <c r="AF268" s="82">
        <v>0</v>
      </c>
      <c r="AG268" s="82">
        <v>0</v>
      </c>
      <c r="AH268" s="82">
        <v>0</v>
      </c>
      <c r="AI268" s="82">
        <v>0</v>
      </c>
      <c r="AJ268" s="81"/>
      <c r="AK268" s="81"/>
      <c r="AL268" s="81"/>
      <c r="AM268" s="81"/>
      <c r="AN268" s="81"/>
      <c r="AO268" s="122">
        <v>23750000</v>
      </c>
      <c r="AP268" s="122">
        <v>75000</v>
      </c>
      <c r="AQ268" s="122">
        <v>11875000</v>
      </c>
      <c r="AR268" s="122">
        <v>1869.39</v>
      </c>
      <c r="AS268" s="82">
        <v>0</v>
      </c>
      <c r="AT268" s="82">
        <v>0</v>
      </c>
      <c r="AU268" s="81"/>
      <c r="AV268" s="81"/>
      <c r="AW268" s="81"/>
      <c r="AX268" s="81"/>
      <c r="AY268" s="81"/>
      <c r="AZ268" s="81"/>
      <c r="BA268" s="81"/>
      <c r="BB268" s="81"/>
      <c r="BC268" s="81"/>
      <c r="BD268" s="81"/>
      <c r="BE268" s="81"/>
      <c r="BF268" s="81"/>
      <c r="BG268" s="81"/>
      <c r="BH268" s="81"/>
      <c r="BI268" s="143">
        <v>0</v>
      </c>
      <c r="BJ268" s="143">
        <v>0</v>
      </c>
      <c r="BK268" s="143">
        <v>0</v>
      </c>
      <c r="BL268" s="143">
        <v>0</v>
      </c>
      <c r="BM268" s="143">
        <v>0</v>
      </c>
      <c r="BN268" s="143">
        <v>0</v>
      </c>
      <c r="BO268" s="81"/>
      <c r="BP268" s="81"/>
      <c r="BQ268" s="81"/>
      <c r="BR268" s="81"/>
      <c r="BS268" s="81"/>
      <c r="BT268" s="81"/>
      <c r="BU268" s="9"/>
      <c r="BV268" s="9"/>
      <c r="BW268" s="9"/>
      <c r="BX268" s="81"/>
      <c r="BY268" s="81"/>
      <c r="BZ268" s="81"/>
    </row>
    <row r="269" spans="1:78" s="88" customFormat="1" x14ac:dyDescent="0.25">
      <c r="A269" s="214"/>
      <c r="B269" s="81"/>
      <c r="C269" s="81" t="s">
        <v>466</v>
      </c>
      <c r="D269" s="81" t="s">
        <v>283</v>
      </c>
      <c r="E269" s="81" t="s">
        <v>463</v>
      </c>
      <c r="F269" s="81" t="s">
        <v>0</v>
      </c>
      <c r="G269" s="81" t="s">
        <v>94</v>
      </c>
      <c r="H269" s="81" t="s">
        <v>96</v>
      </c>
      <c r="I269" s="66">
        <v>42095</v>
      </c>
      <c r="J269" s="81" t="s">
        <v>126</v>
      </c>
      <c r="K269" s="66">
        <v>42095</v>
      </c>
      <c r="L269" s="66">
        <v>42095</v>
      </c>
      <c r="M269" s="81" t="s">
        <v>116</v>
      </c>
      <c r="N269" s="81" t="s">
        <v>121</v>
      </c>
      <c r="O269" s="81" t="s">
        <v>115</v>
      </c>
      <c r="P269" s="81" t="s">
        <v>5</v>
      </c>
      <c r="Q269" s="81" t="s">
        <v>6</v>
      </c>
      <c r="R269" s="81" t="s">
        <v>7</v>
      </c>
      <c r="S269" s="81"/>
      <c r="T269" s="81"/>
      <c r="U269" s="81" t="s">
        <v>89</v>
      </c>
      <c r="V269" s="81" t="s">
        <v>8</v>
      </c>
      <c r="W269" s="81" t="s">
        <v>9</v>
      </c>
      <c r="X269" s="122">
        <v>28000000</v>
      </c>
      <c r="Y269" s="122">
        <v>275000</v>
      </c>
      <c r="Z269" s="122">
        <v>25000000</v>
      </c>
      <c r="AA269" s="81">
        <v>15000</v>
      </c>
      <c r="AB269" s="81">
        <v>35000</v>
      </c>
      <c r="AC269" s="81">
        <v>10000</v>
      </c>
      <c r="AD269" s="82">
        <v>0</v>
      </c>
      <c r="AE269" s="82">
        <v>0</v>
      </c>
      <c r="AF269" s="82">
        <v>0</v>
      </c>
      <c r="AG269" s="82">
        <v>0</v>
      </c>
      <c r="AH269" s="82">
        <v>0</v>
      </c>
      <c r="AI269" s="82">
        <v>0</v>
      </c>
      <c r="AJ269" s="81"/>
      <c r="AK269" s="81"/>
      <c r="AL269" s="81"/>
      <c r="AM269" s="81"/>
      <c r="AN269" s="81"/>
      <c r="AO269" s="122">
        <v>6250000</v>
      </c>
      <c r="AP269" s="82">
        <v>0</v>
      </c>
      <c r="AQ269" s="122">
        <v>11368303.57</v>
      </c>
      <c r="AR269" s="122">
        <v>13410.84</v>
      </c>
      <c r="AS269" s="82">
        <v>0</v>
      </c>
      <c r="AT269" s="82">
        <v>0</v>
      </c>
      <c r="AU269" s="81"/>
      <c r="AV269" s="81"/>
      <c r="AW269" s="81"/>
      <c r="AX269" s="81"/>
      <c r="AY269" s="81"/>
      <c r="AZ269" s="81"/>
      <c r="BA269" s="81"/>
      <c r="BB269" s="81"/>
      <c r="BC269" s="81"/>
      <c r="BD269" s="81"/>
      <c r="BE269" s="81"/>
      <c r="BF269" s="81"/>
      <c r="BG269" s="81"/>
      <c r="BH269" s="81"/>
      <c r="BI269" s="81">
        <v>6482500</v>
      </c>
      <c r="BJ269" s="81">
        <v>132500</v>
      </c>
      <c r="BK269" s="143">
        <v>0</v>
      </c>
      <c r="BL269" s="143">
        <v>0</v>
      </c>
      <c r="BM269" s="143">
        <v>0</v>
      </c>
      <c r="BN269" s="143">
        <v>0</v>
      </c>
      <c r="BO269" s="81"/>
      <c r="BP269" s="81"/>
      <c r="BQ269" s="81"/>
      <c r="BR269" s="81"/>
      <c r="BS269" s="81"/>
      <c r="BT269" s="81"/>
      <c r="BU269" s="9" t="s">
        <v>86</v>
      </c>
      <c r="BV269" s="9" t="s">
        <v>86</v>
      </c>
      <c r="BW269" s="9" t="s">
        <v>85</v>
      </c>
      <c r="BX269" s="81"/>
      <c r="BY269" s="81"/>
      <c r="BZ269" s="81"/>
    </row>
    <row r="270" spans="1:78" s="88" customFormat="1" x14ac:dyDescent="0.25">
      <c r="A270" s="214"/>
      <c r="B270" s="81"/>
      <c r="C270" s="81" t="s">
        <v>467</v>
      </c>
      <c r="D270" s="81" t="s">
        <v>257</v>
      </c>
      <c r="E270" s="81"/>
      <c r="F270" s="81"/>
      <c r="G270" s="81"/>
      <c r="H270" s="81"/>
      <c r="I270" s="66">
        <v>42064</v>
      </c>
      <c r="J270" s="81"/>
      <c r="K270" s="66">
        <v>42064</v>
      </c>
      <c r="L270" s="66">
        <v>42064</v>
      </c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2">
        <v>0</v>
      </c>
      <c r="Y270" s="82">
        <v>0</v>
      </c>
      <c r="Z270" s="82">
        <v>0</v>
      </c>
      <c r="AA270" s="82">
        <v>0</v>
      </c>
      <c r="AB270" s="82">
        <v>0</v>
      </c>
      <c r="AC270" s="82">
        <v>0</v>
      </c>
      <c r="AD270" s="82">
        <v>0</v>
      </c>
      <c r="AE270" s="82">
        <v>0</v>
      </c>
      <c r="AF270" s="82">
        <v>0</v>
      </c>
      <c r="AG270" s="82">
        <v>0</v>
      </c>
      <c r="AH270" s="82">
        <v>0</v>
      </c>
      <c r="AI270" s="82">
        <v>0</v>
      </c>
      <c r="AJ270" s="81"/>
      <c r="AK270" s="81"/>
      <c r="AL270" s="81"/>
      <c r="AM270" s="81"/>
      <c r="AN270" s="81"/>
      <c r="AO270" s="82">
        <v>0</v>
      </c>
      <c r="AP270" s="82">
        <v>0</v>
      </c>
      <c r="AQ270" s="82">
        <v>0</v>
      </c>
      <c r="AR270" s="82">
        <v>0</v>
      </c>
      <c r="AS270" s="81">
        <v>7940000</v>
      </c>
      <c r="AT270" s="81">
        <v>13500000</v>
      </c>
      <c r="AU270" s="81"/>
      <c r="AV270" s="81"/>
      <c r="AW270" s="81"/>
      <c r="AX270" s="81"/>
      <c r="AY270" s="81"/>
      <c r="AZ270" s="81"/>
      <c r="BA270" s="81"/>
      <c r="BB270" s="81"/>
      <c r="BC270" s="81"/>
      <c r="BD270" s="81"/>
      <c r="BE270" s="81"/>
      <c r="BF270" s="81"/>
      <c r="BG270" s="81"/>
      <c r="BH270" s="81"/>
      <c r="BI270" s="143">
        <v>0</v>
      </c>
      <c r="BJ270" s="143">
        <v>0</v>
      </c>
      <c r="BK270" s="143">
        <v>0</v>
      </c>
      <c r="BL270" s="143">
        <v>0</v>
      </c>
      <c r="BM270" s="81">
        <v>3310000</v>
      </c>
      <c r="BN270" s="143">
        <v>0</v>
      </c>
      <c r="BO270" s="81"/>
      <c r="BP270" s="81"/>
      <c r="BQ270" s="81"/>
      <c r="BR270" s="81"/>
      <c r="BS270" s="81"/>
      <c r="BT270" s="81"/>
      <c r="BU270" s="9"/>
      <c r="BV270" s="9"/>
      <c r="BW270" s="9"/>
      <c r="BX270" s="81"/>
      <c r="BY270" s="81"/>
      <c r="BZ270" s="81"/>
    </row>
    <row r="271" spans="1:78" s="88" customFormat="1" x14ac:dyDescent="0.25">
      <c r="A271" s="214"/>
      <c r="B271" s="81"/>
      <c r="C271" s="81" t="s">
        <v>468</v>
      </c>
      <c r="D271" s="81" t="s">
        <v>244</v>
      </c>
      <c r="E271" s="81"/>
      <c r="F271" s="81"/>
      <c r="G271" s="81"/>
      <c r="H271" s="81"/>
      <c r="I271" s="66">
        <v>42036</v>
      </c>
      <c r="J271" s="81"/>
      <c r="K271" s="66">
        <v>42036</v>
      </c>
      <c r="L271" s="66">
        <v>42036</v>
      </c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2">
        <v>0</v>
      </c>
      <c r="Y271" s="82">
        <v>0</v>
      </c>
      <c r="Z271" s="82">
        <v>0</v>
      </c>
      <c r="AA271" s="82">
        <v>0</v>
      </c>
      <c r="AB271" s="82">
        <v>0</v>
      </c>
      <c r="AC271" s="82">
        <v>0</v>
      </c>
      <c r="AD271" s="82">
        <v>0</v>
      </c>
      <c r="AE271" s="82">
        <v>0</v>
      </c>
      <c r="AF271" s="82">
        <v>0</v>
      </c>
      <c r="AG271" s="82">
        <v>0</v>
      </c>
      <c r="AH271" s="82">
        <v>0</v>
      </c>
      <c r="AI271" s="82">
        <v>0</v>
      </c>
      <c r="AJ271" s="81"/>
      <c r="AK271" s="81"/>
      <c r="AL271" s="81"/>
      <c r="AM271" s="81"/>
      <c r="AN271" s="81"/>
      <c r="AO271" s="122">
        <v>23750000</v>
      </c>
      <c r="AP271" s="82">
        <v>0</v>
      </c>
      <c r="AQ271" s="122">
        <v>11875000</v>
      </c>
      <c r="AR271" s="122">
        <v>1869.39</v>
      </c>
      <c r="AS271" s="82">
        <v>0</v>
      </c>
      <c r="AT271" s="82">
        <v>0</v>
      </c>
      <c r="AU271" s="81"/>
      <c r="AV271" s="81"/>
      <c r="AW271" s="81"/>
      <c r="AX271" s="81"/>
      <c r="AY271" s="81"/>
      <c r="AZ271" s="81"/>
      <c r="BA271" s="81"/>
      <c r="BB271" s="81"/>
      <c r="BC271" s="81"/>
      <c r="BD271" s="81"/>
      <c r="BE271" s="81"/>
      <c r="BF271" s="81"/>
      <c r="BG271" s="81"/>
      <c r="BH271" s="81"/>
      <c r="BI271" s="143">
        <v>0</v>
      </c>
      <c r="BJ271" s="122">
        <v>75000</v>
      </c>
      <c r="BK271" s="143">
        <v>0</v>
      </c>
      <c r="BL271" s="143">
        <v>0</v>
      </c>
      <c r="BM271" s="143">
        <v>0</v>
      </c>
      <c r="BN271" s="143">
        <v>0</v>
      </c>
      <c r="BO271" s="81"/>
      <c r="BP271" s="81"/>
      <c r="BQ271" s="81"/>
      <c r="BR271" s="81"/>
      <c r="BS271" s="81"/>
      <c r="BT271" s="81"/>
      <c r="BU271" s="9"/>
      <c r="BV271" s="9"/>
      <c r="BW271" s="9"/>
      <c r="BX271" s="81"/>
      <c r="BY271" s="81"/>
      <c r="BZ271" s="81"/>
    </row>
    <row r="272" spans="1:78" s="88" customFormat="1" x14ac:dyDescent="0.25">
      <c r="A272" s="214"/>
      <c r="B272" s="81"/>
      <c r="C272" s="81" t="s">
        <v>469</v>
      </c>
      <c r="D272" s="81" t="s">
        <v>90</v>
      </c>
      <c r="E272" s="81"/>
      <c r="F272" s="81"/>
      <c r="G272" s="81"/>
      <c r="H272" s="81"/>
      <c r="I272" s="66">
        <v>42064</v>
      </c>
      <c r="J272" s="81"/>
      <c r="K272" s="66">
        <v>42064</v>
      </c>
      <c r="L272" s="66">
        <v>42064</v>
      </c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122">
        <v>30000000</v>
      </c>
      <c r="Y272" s="82">
        <v>0</v>
      </c>
      <c r="Z272" s="122">
        <v>150000</v>
      </c>
      <c r="AA272" s="122">
        <v>500000</v>
      </c>
      <c r="AB272" s="122">
        <v>50000</v>
      </c>
      <c r="AC272" s="82">
        <v>0</v>
      </c>
      <c r="AD272" s="122">
        <v>10000</v>
      </c>
      <c r="AE272" s="122">
        <v>15000</v>
      </c>
      <c r="AF272" s="122">
        <v>500000</v>
      </c>
      <c r="AG272" s="82">
        <v>0</v>
      </c>
      <c r="AH272" s="82">
        <v>0</v>
      </c>
      <c r="AI272" s="122">
        <v>95000</v>
      </c>
      <c r="AJ272" s="81"/>
      <c r="AK272" s="81"/>
      <c r="AL272" s="81"/>
      <c r="AM272" s="81"/>
      <c r="AN272" s="81"/>
      <c r="AO272" s="122">
        <v>9957500</v>
      </c>
      <c r="AP272" s="82">
        <v>0</v>
      </c>
      <c r="AQ272" s="122">
        <v>63949.15</v>
      </c>
      <c r="AR272" s="122">
        <v>221538.14</v>
      </c>
      <c r="AS272" s="82">
        <v>0</v>
      </c>
      <c r="AT272" s="122">
        <v>43394.07</v>
      </c>
      <c r="AU272" s="81"/>
      <c r="AV272" s="81"/>
      <c r="AW272" s="81"/>
      <c r="AX272" s="81"/>
      <c r="AY272" s="81"/>
      <c r="AZ272" s="81"/>
      <c r="BA272" s="81"/>
      <c r="BB272" s="81"/>
      <c r="BC272" s="81"/>
      <c r="BD272" s="81"/>
      <c r="BE272" s="81"/>
      <c r="BF272" s="81"/>
      <c r="BG272" s="81"/>
      <c r="BH272" s="81"/>
      <c r="BI272" s="122">
        <v>3517500</v>
      </c>
      <c r="BJ272" s="143">
        <v>0</v>
      </c>
      <c r="BK272" s="143">
        <v>0</v>
      </c>
      <c r="BL272" s="143">
        <v>0</v>
      </c>
      <c r="BM272" s="143">
        <v>0</v>
      </c>
      <c r="BN272" s="143">
        <v>0</v>
      </c>
      <c r="BO272" s="81"/>
      <c r="BP272" s="81"/>
      <c r="BQ272" s="81"/>
      <c r="BR272" s="81"/>
      <c r="BS272" s="81"/>
      <c r="BT272" s="81"/>
      <c r="BU272" s="9" t="s">
        <v>86</v>
      </c>
      <c r="BV272" s="9" t="s">
        <v>86</v>
      </c>
      <c r="BW272" s="9" t="s">
        <v>85</v>
      </c>
      <c r="BX272" s="81"/>
      <c r="BY272" s="81"/>
      <c r="BZ272" s="81"/>
    </row>
    <row r="273" spans="1:78" s="88" customFormat="1" x14ac:dyDescent="0.25">
      <c r="A273" s="214"/>
      <c r="B273" s="81"/>
      <c r="C273" s="81" t="s">
        <v>470</v>
      </c>
      <c r="D273" s="81" t="s">
        <v>58</v>
      </c>
      <c r="E273" s="81"/>
      <c r="F273" s="81"/>
      <c r="G273" s="81"/>
      <c r="H273" s="81"/>
      <c r="I273" s="66">
        <v>42036</v>
      </c>
      <c r="J273" s="81"/>
      <c r="K273" s="66">
        <v>42036</v>
      </c>
      <c r="L273" s="66">
        <v>42036</v>
      </c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2">
        <v>0</v>
      </c>
      <c r="Y273" s="82">
        <v>0</v>
      </c>
      <c r="Z273" s="82">
        <v>0</v>
      </c>
      <c r="AA273" s="82">
        <v>0</v>
      </c>
      <c r="AB273" s="82">
        <v>0</v>
      </c>
      <c r="AC273" s="82">
        <v>0</v>
      </c>
      <c r="AD273" s="82">
        <v>0</v>
      </c>
      <c r="AE273" s="82">
        <v>0</v>
      </c>
      <c r="AF273" s="82">
        <v>0</v>
      </c>
      <c r="AG273" s="82">
        <v>0</v>
      </c>
      <c r="AH273" s="82">
        <v>0</v>
      </c>
      <c r="AI273" s="82">
        <v>0</v>
      </c>
      <c r="AJ273" s="81"/>
      <c r="AK273" s="81"/>
      <c r="AL273" s="81"/>
      <c r="AM273" s="81"/>
      <c r="AN273" s="81"/>
      <c r="AO273" s="122">
        <v>23750000</v>
      </c>
      <c r="AP273" s="122">
        <v>75000</v>
      </c>
      <c r="AQ273" s="122">
        <v>11875000</v>
      </c>
      <c r="AR273" s="122">
        <v>1869.39</v>
      </c>
      <c r="AS273" s="82">
        <v>0</v>
      </c>
      <c r="AT273" s="82">
        <v>0</v>
      </c>
      <c r="AU273" s="81"/>
      <c r="AV273" s="81"/>
      <c r="AW273" s="81"/>
      <c r="AX273" s="81"/>
      <c r="AY273" s="81"/>
      <c r="AZ273" s="81"/>
      <c r="BA273" s="81"/>
      <c r="BB273" s="81"/>
      <c r="BC273" s="81"/>
      <c r="BD273" s="81"/>
      <c r="BE273" s="81"/>
      <c r="BF273" s="81"/>
      <c r="BG273" s="81"/>
      <c r="BH273" s="81"/>
      <c r="BI273" s="143">
        <v>0</v>
      </c>
      <c r="BJ273" s="143">
        <v>0</v>
      </c>
      <c r="BK273" s="143">
        <v>0</v>
      </c>
      <c r="BL273" s="143">
        <v>0</v>
      </c>
      <c r="BM273" s="143">
        <v>0</v>
      </c>
      <c r="BN273" s="143">
        <v>0</v>
      </c>
      <c r="BO273" s="81"/>
      <c r="BP273" s="81"/>
      <c r="BQ273" s="81"/>
      <c r="BR273" s="81"/>
      <c r="BS273" s="81"/>
      <c r="BT273" s="81"/>
      <c r="BU273" s="9"/>
      <c r="BV273" s="9"/>
      <c r="BW273" s="9"/>
      <c r="BX273" s="81"/>
      <c r="BY273" s="81"/>
      <c r="BZ273" s="81"/>
    </row>
    <row r="274" spans="1:78" s="88" customFormat="1" x14ac:dyDescent="0.25">
      <c r="A274" s="214"/>
      <c r="B274" s="81"/>
      <c r="C274" s="81" t="s">
        <v>471</v>
      </c>
      <c r="D274" s="81" t="s">
        <v>367</v>
      </c>
      <c r="E274" s="81"/>
      <c r="F274" s="81"/>
      <c r="G274" s="81"/>
      <c r="H274" s="81"/>
      <c r="I274" s="66">
        <v>42095</v>
      </c>
      <c r="J274" s="81"/>
      <c r="K274" s="66">
        <v>42095</v>
      </c>
      <c r="L274" s="66">
        <v>42095</v>
      </c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2">
        <v>0</v>
      </c>
      <c r="Y274" s="82">
        <v>0</v>
      </c>
      <c r="Z274" s="82">
        <v>0</v>
      </c>
      <c r="AA274" s="82">
        <v>0</v>
      </c>
      <c r="AB274" s="82">
        <v>0</v>
      </c>
      <c r="AC274" s="82">
        <v>0</v>
      </c>
      <c r="AD274" s="82">
        <v>0</v>
      </c>
      <c r="AE274" s="82">
        <v>0</v>
      </c>
      <c r="AF274" s="82">
        <v>0</v>
      </c>
      <c r="AG274" s="82">
        <v>0</v>
      </c>
      <c r="AH274" s="82">
        <v>0</v>
      </c>
      <c r="AI274" s="82">
        <v>0</v>
      </c>
      <c r="AJ274" s="81"/>
      <c r="AK274" s="81"/>
      <c r="AL274" s="81"/>
      <c r="AM274" s="81"/>
      <c r="AN274" s="81"/>
      <c r="AO274" s="122">
        <v>6250000</v>
      </c>
      <c r="AP274" s="122">
        <v>132500</v>
      </c>
      <c r="AQ274" s="122">
        <v>11368303.57</v>
      </c>
      <c r="AR274" s="122">
        <v>13410.84</v>
      </c>
      <c r="AS274" s="82">
        <v>0</v>
      </c>
      <c r="AT274" s="82">
        <v>0</v>
      </c>
      <c r="AU274" s="81"/>
      <c r="AV274" s="81"/>
      <c r="AW274" s="81"/>
      <c r="AX274" s="81"/>
      <c r="AY274" s="81"/>
      <c r="AZ274" s="81"/>
      <c r="BA274" s="81"/>
      <c r="BB274" s="81"/>
      <c r="BC274" s="81"/>
      <c r="BD274" s="81"/>
      <c r="BE274" s="81"/>
      <c r="BF274" s="81"/>
      <c r="BG274" s="81"/>
      <c r="BH274" s="81"/>
      <c r="BI274" s="122">
        <v>6482500</v>
      </c>
      <c r="BJ274" s="143">
        <v>0</v>
      </c>
      <c r="BK274" s="143">
        <v>0</v>
      </c>
      <c r="BL274" s="143">
        <v>0</v>
      </c>
      <c r="BM274" s="143">
        <v>0</v>
      </c>
      <c r="BN274" s="143">
        <v>0</v>
      </c>
      <c r="BO274" s="81"/>
      <c r="BP274" s="81"/>
      <c r="BQ274" s="81"/>
      <c r="BR274" s="81"/>
      <c r="BS274" s="81"/>
      <c r="BT274" s="81"/>
      <c r="BU274" s="9"/>
      <c r="BV274" s="9"/>
      <c r="BW274" s="9"/>
      <c r="BX274" s="81"/>
      <c r="BY274" s="81"/>
      <c r="BZ274" s="81"/>
    </row>
    <row r="275" spans="1:78" s="88" customFormat="1" x14ac:dyDescent="0.25">
      <c r="A275" s="214"/>
      <c r="B275" s="81"/>
      <c r="C275" s="81" t="s">
        <v>472</v>
      </c>
      <c r="D275" s="81" t="s">
        <v>473</v>
      </c>
      <c r="E275" s="81"/>
      <c r="F275" s="81"/>
      <c r="G275" s="81"/>
      <c r="H275" s="81"/>
      <c r="I275" s="66">
        <v>42095</v>
      </c>
      <c r="J275" s="81"/>
      <c r="K275" s="66">
        <v>42095</v>
      </c>
      <c r="L275" s="66">
        <v>42095</v>
      </c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122">
        <v>25000000</v>
      </c>
      <c r="Y275" s="82">
        <v>0</v>
      </c>
      <c r="Z275" s="122">
        <v>24000000</v>
      </c>
      <c r="AA275" s="82">
        <v>0</v>
      </c>
      <c r="AB275" s="82">
        <v>0</v>
      </c>
      <c r="AC275" s="82">
        <v>0</v>
      </c>
      <c r="AD275" s="82">
        <v>0</v>
      </c>
      <c r="AE275" s="82">
        <v>0</v>
      </c>
      <c r="AF275" s="122">
        <v>11000000</v>
      </c>
      <c r="AG275" s="82">
        <v>0</v>
      </c>
      <c r="AH275" s="82">
        <v>0</v>
      </c>
      <c r="AI275" s="82">
        <v>0</v>
      </c>
      <c r="AJ275" s="81"/>
      <c r="AK275" s="81"/>
      <c r="AL275" s="81"/>
      <c r="AM275" s="81"/>
      <c r="AN275" s="81"/>
      <c r="AO275" s="82">
        <v>0</v>
      </c>
      <c r="AP275" s="82">
        <v>0</v>
      </c>
      <c r="AQ275" s="122">
        <v>9857142.8599999994</v>
      </c>
      <c r="AR275" s="82">
        <v>0</v>
      </c>
      <c r="AS275" s="82">
        <v>0</v>
      </c>
      <c r="AT275" s="82">
        <v>0</v>
      </c>
      <c r="AU275" s="81"/>
      <c r="AV275" s="81"/>
      <c r="AW275" s="81"/>
      <c r="AX275" s="81"/>
      <c r="AY275" s="81"/>
      <c r="AZ275" s="81"/>
      <c r="BA275" s="81"/>
      <c r="BB275" s="81"/>
      <c r="BC275" s="81"/>
      <c r="BD275" s="81"/>
      <c r="BE275" s="81"/>
      <c r="BF275" s="81"/>
      <c r="BG275" s="81"/>
      <c r="BH275" s="81"/>
      <c r="BI275" s="122">
        <v>5750000</v>
      </c>
      <c r="BJ275" s="143">
        <v>0</v>
      </c>
      <c r="BK275" s="143">
        <v>0</v>
      </c>
      <c r="BL275" s="143">
        <v>0</v>
      </c>
      <c r="BM275" s="143">
        <v>0</v>
      </c>
      <c r="BN275" s="143">
        <v>0</v>
      </c>
      <c r="BO275" s="81"/>
      <c r="BP275" s="81"/>
      <c r="BQ275" s="81"/>
      <c r="BR275" s="81"/>
      <c r="BS275" s="81"/>
      <c r="BT275" s="81"/>
      <c r="BU275" s="9" t="s">
        <v>86</v>
      </c>
      <c r="BV275" s="9" t="s">
        <v>86</v>
      </c>
      <c r="BW275" s="9" t="s">
        <v>85</v>
      </c>
      <c r="BX275" s="81"/>
      <c r="BY275" s="81"/>
      <c r="BZ275" s="81"/>
    </row>
    <row r="276" spans="1:78" s="88" customFormat="1" x14ac:dyDescent="0.25">
      <c r="A276" s="214"/>
      <c r="B276" s="81"/>
      <c r="C276" s="81" t="s">
        <v>474</v>
      </c>
      <c r="D276" s="81" t="s">
        <v>61</v>
      </c>
      <c r="E276" s="81"/>
      <c r="F276" s="81"/>
      <c r="G276" s="81"/>
      <c r="H276" s="81"/>
      <c r="I276" s="66">
        <v>42064</v>
      </c>
      <c r="J276" s="81"/>
      <c r="K276" s="66">
        <v>42064</v>
      </c>
      <c r="L276" s="66">
        <v>42064</v>
      </c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2">
        <v>0</v>
      </c>
      <c r="Y276" s="82">
        <v>0</v>
      </c>
      <c r="Z276" s="82">
        <v>0</v>
      </c>
      <c r="AA276" s="82">
        <v>0</v>
      </c>
      <c r="AB276" s="82">
        <v>0</v>
      </c>
      <c r="AC276" s="82">
        <v>0</v>
      </c>
      <c r="AD276" s="82">
        <v>0</v>
      </c>
      <c r="AE276" s="82">
        <v>0</v>
      </c>
      <c r="AF276" s="82">
        <v>0</v>
      </c>
      <c r="AG276" s="82">
        <v>0</v>
      </c>
      <c r="AH276" s="82">
        <v>0</v>
      </c>
      <c r="AI276" s="82">
        <v>0</v>
      </c>
      <c r="AJ276" s="81"/>
      <c r="AK276" s="81"/>
      <c r="AL276" s="81"/>
      <c r="AM276" s="81"/>
      <c r="AN276" s="81"/>
      <c r="AO276" s="122">
        <v>9225000</v>
      </c>
      <c r="AP276" s="82">
        <v>0</v>
      </c>
      <c r="AQ276" s="122">
        <v>63949.15</v>
      </c>
      <c r="AR276" s="122">
        <v>221538.14</v>
      </c>
      <c r="AS276" s="82">
        <v>0</v>
      </c>
      <c r="AT276" s="122">
        <v>43394.07</v>
      </c>
      <c r="AU276" s="81"/>
      <c r="AV276" s="81"/>
      <c r="AW276" s="81"/>
      <c r="AX276" s="81"/>
      <c r="AY276" s="81"/>
      <c r="AZ276" s="81"/>
      <c r="BA276" s="81"/>
      <c r="BB276" s="81"/>
      <c r="BC276" s="81"/>
      <c r="BD276" s="81"/>
      <c r="BE276" s="81"/>
      <c r="BF276" s="81"/>
      <c r="BG276" s="81"/>
      <c r="BH276" s="81"/>
      <c r="BI276" s="122">
        <v>4250000</v>
      </c>
      <c r="BJ276" s="143">
        <v>0</v>
      </c>
      <c r="BK276" s="143">
        <v>0</v>
      </c>
      <c r="BL276" s="143">
        <v>0</v>
      </c>
      <c r="BM276" s="143">
        <v>0</v>
      </c>
      <c r="BN276" s="143">
        <v>0</v>
      </c>
      <c r="BO276" s="81"/>
      <c r="BP276" s="81"/>
      <c r="BQ276" s="81"/>
      <c r="BR276" s="81"/>
      <c r="BS276" s="81"/>
      <c r="BT276" s="81"/>
      <c r="BU276" s="9"/>
      <c r="BV276" s="9"/>
      <c r="BW276" s="9"/>
      <c r="BX276" s="81"/>
      <c r="BY276" s="81"/>
      <c r="BZ276" s="81"/>
    </row>
    <row r="277" spans="1:78" s="92" customFormat="1" ht="15.75" thickBot="1" x14ac:dyDescent="0.3">
      <c r="A277" s="215"/>
      <c r="B277" s="90"/>
      <c r="C277" s="90" t="s">
        <v>475</v>
      </c>
      <c r="D277" s="90" t="s">
        <v>244</v>
      </c>
      <c r="E277" s="90"/>
      <c r="F277" s="90"/>
      <c r="G277" s="90"/>
      <c r="H277" s="90"/>
      <c r="I277" s="80">
        <v>42036</v>
      </c>
      <c r="J277" s="90"/>
      <c r="K277" s="80">
        <v>42036</v>
      </c>
      <c r="L277" s="80">
        <v>42036</v>
      </c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1">
        <v>0</v>
      </c>
      <c r="Y277" s="91">
        <v>0</v>
      </c>
      <c r="Z277" s="91">
        <v>0</v>
      </c>
      <c r="AA277" s="91">
        <v>0</v>
      </c>
      <c r="AB277" s="91">
        <v>0</v>
      </c>
      <c r="AC277" s="91">
        <v>0</v>
      </c>
      <c r="AD277" s="91">
        <v>0</v>
      </c>
      <c r="AE277" s="91">
        <v>0</v>
      </c>
      <c r="AF277" s="91">
        <v>0</v>
      </c>
      <c r="AG277" s="91">
        <v>0</v>
      </c>
      <c r="AH277" s="91">
        <v>0</v>
      </c>
      <c r="AI277" s="91">
        <v>0</v>
      </c>
      <c r="AJ277" s="90"/>
      <c r="AK277" s="90"/>
      <c r="AL277" s="90"/>
      <c r="AM277" s="90"/>
      <c r="AN277" s="90"/>
      <c r="AO277" s="229">
        <v>23750000</v>
      </c>
      <c r="AP277" s="229">
        <v>75000</v>
      </c>
      <c r="AQ277" s="229">
        <v>11875000</v>
      </c>
      <c r="AR277" s="229">
        <v>1869.39</v>
      </c>
      <c r="AS277" s="91">
        <v>0</v>
      </c>
      <c r="AT277" s="91">
        <v>0</v>
      </c>
      <c r="AU277" s="90"/>
      <c r="AV277" s="90"/>
      <c r="AW277" s="90"/>
      <c r="AX277" s="90"/>
      <c r="AY277" s="90"/>
      <c r="AZ277" s="90"/>
      <c r="BA277" s="90"/>
      <c r="BB277" s="90"/>
      <c r="BC277" s="90"/>
      <c r="BD277" s="90"/>
      <c r="BE277" s="90"/>
      <c r="BF277" s="90"/>
      <c r="BG277" s="90"/>
      <c r="BH277" s="90"/>
      <c r="BI277" s="216">
        <v>0</v>
      </c>
      <c r="BJ277" s="216">
        <v>0</v>
      </c>
      <c r="BK277" s="216">
        <v>0</v>
      </c>
      <c r="BL277" s="216">
        <v>0</v>
      </c>
      <c r="BM277" s="216">
        <v>0</v>
      </c>
      <c r="BN277" s="216">
        <v>0</v>
      </c>
      <c r="BO277" s="90"/>
      <c r="BP277" s="90"/>
      <c r="BQ277" s="90"/>
      <c r="BR277" s="90"/>
      <c r="BS277" s="90"/>
      <c r="BT277" s="90"/>
      <c r="BU277" s="5"/>
      <c r="BV277" s="5"/>
      <c r="BW277" s="5"/>
      <c r="BX277" s="90"/>
      <c r="BY277" s="90"/>
      <c r="BZ277" s="90"/>
    </row>
    <row r="278" spans="1:78" s="265" customFormat="1" x14ac:dyDescent="0.25">
      <c r="A278" s="264"/>
      <c r="B278" s="264"/>
      <c r="C278" s="264"/>
      <c r="D278" s="264"/>
      <c r="E278" s="264"/>
      <c r="F278" s="264"/>
      <c r="G278" s="264"/>
      <c r="H278" s="264"/>
      <c r="I278" s="264"/>
      <c r="J278" s="264"/>
      <c r="K278" s="264"/>
      <c r="L278" s="264"/>
      <c r="M278" s="264"/>
      <c r="N278" s="264"/>
      <c r="O278" s="264"/>
      <c r="P278" s="264"/>
      <c r="Q278" s="264"/>
      <c r="R278" s="264"/>
      <c r="S278" s="264"/>
      <c r="T278" s="264"/>
      <c r="U278" s="264"/>
      <c r="V278" s="264"/>
      <c r="W278" s="264"/>
      <c r="X278" s="264"/>
      <c r="Y278" s="264"/>
      <c r="Z278" s="264"/>
      <c r="AA278" s="264"/>
      <c r="AB278" s="264"/>
      <c r="AC278" s="264"/>
      <c r="AD278" s="264"/>
      <c r="AE278" s="264"/>
      <c r="AF278" s="264"/>
      <c r="AG278" s="264"/>
      <c r="AH278" s="264"/>
      <c r="AI278" s="264"/>
      <c r="AJ278" s="264"/>
      <c r="AK278" s="264"/>
      <c r="AL278" s="264"/>
      <c r="AM278" s="264"/>
      <c r="AN278" s="264"/>
      <c r="AO278" s="264"/>
      <c r="AP278" s="264"/>
      <c r="AQ278" s="264"/>
      <c r="AR278" s="264"/>
      <c r="AS278" s="264"/>
      <c r="AT278" s="264"/>
      <c r="AU278" s="264"/>
      <c r="AV278" s="264"/>
      <c r="AW278" s="264"/>
      <c r="AX278" s="264"/>
      <c r="AY278" s="264"/>
      <c r="AZ278" s="264"/>
      <c r="BA278" s="264"/>
      <c r="BB278" s="264"/>
      <c r="BC278" s="264"/>
      <c r="BD278" s="264"/>
      <c r="BE278" s="264"/>
      <c r="BF278" s="264"/>
      <c r="BG278" s="264"/>
      <c r="BH278" s="264"/>
      <c r="BI278" s="264"/>
      <c r="BJ278" s="264"/>
      <c r="BK278" s="264"/>
      <c r="BL278" s="264"/>
      <c r="BM278" s="264"/>
      <c r="BN278" s="264"/>
      <c r="BO278" s="264"/>
      <c r="BP278" s="264"/>
      <c r="BQ278" s="264"/>
      <c r="BR278" s="264"/>
      <c r="BS278" s="264"/>
      <c r="BT278" s="264"/>
      <c r="BU278" s="264"/>
      <c r="BV278" s="264"/>
      <c r="BW278" s="264"/>
      <c r="BX278" s="264"/>
      <c r="BY278" s="264"/>
      <c r="BZ278" s="264"/>
    </row>
    <row r="279" spans="1:78" s="265" customFormat="1" ht="15.75" thickBot="1" x14ac:dyDescent="0.3">
      <c r="A279" s="266"/>
      <c r="B279" s="266"/>
      <c r="C279" s="266"/>
      <c r="D279" s="266"/>
      <c r="E279" s="266"/>
      <c r="F279" s="266"/>
      <c r="G279" s="266"/>
      <c r="H279" s="266"/>
      <c r="I279" s="266"/>
      <c r="J279" s="266"/>
      <c r="K279" s="266"/>
      <c r="L279" s="266"/>
      <c r="M279" s="266"/>
      <c r="N279" s="266"/>
      <c r="O279" s="266"/>
      <c r="P279" s="266"/>
      <c r="Q279" s="266"/>
      <c r="R279" s="266"/>
      <c r="S279" s="266"/>
      <c r="T279" s="266"/>
      <c r="U279" s="266"/>
      <c r="V279" s="266"/>
      <c r="W279" s="266"/>
      <c r="X279" s="266"/>
      <c r="Y279" s="266"/>
      <c r="Z279" s="266"/>
      <c r="AA279" s="266"/>
      <c r="AB279" s="266"/>
      <c r="AC279" s="266"/>
      <c r="AD279" s="266"/>
      <c r="AE279" s="266"/>
      <c r="AF279" s="266"/>
      <c r="AG279" s="266"/>
      <c r="AH279" s="266"/>
      <c r="AI279" s="266"/>
      <c r="AJ279" s="266"/>
      <c r="AK279" s="266"/>
      <c r="AL279" s="266"/>
      <c r="AM279" s="266"/>
      <c r="AN279" s="266"/>
      <c r="AO279" s="266"/>
      <c r="AP279" s="266"/>
      <c r="AQ279" s="266"/>
      <c r="AR279" s="266"/>
      <c r="AS279" s="266"/>
      <c r="AT279" s="266"/>
      <c r="AU279" s="266"/>
      <c r="AV279" s="266"/>
      <c r="AW279" s="266"/>
      <c r="AX279" s="266"/>
      <c r="AY279" s="266"/>
      <c r="AZ279" s="266"/>
      <c r="BA279" s="266"/>
      <c r="BB279" s="266"/>
      <c r="BC279" s="266"/>
      <c r="BD279" s="266"/>
      <c r="BE279" s="266"/>
      <c r="BF279" s="266"/>
      <c r="BG279" s="266"/>
      <c r="BH279" s="266"/>
      <c r="BI279" s="266"/>
      <c r="BJ279" s="266"/>
      <c r="BK279" s="266"/>
      <c r="BL279" s="266"/>
      <c r="BM279" s="266"/>
      <c r="BN279" s="266"/>
      <c r="BO279" s="266"/>
      <c r="BP279" s="266"/>
      <c r="BQ279" s="266"/>
      <c r="BR279" s="266"/>
      <c r="BS279" s="266"/>
      <c r="BT279" s="266"/>
      <c r="BU279" s="266"/>
      <c r="BV279" s="266"/>
      <c r="BW279" s="266"/>
      <c r="BX279" s="266"/>
      <c r="BY279" s="266"/>
      <c r="BZ279" s="266"/>
    </row>
    <row r="280" spans="1:78" s="196" customFormat="1" x14ac:dyDescent="0.25">
      <c r="A280" s="192">
        <v>19</v>
      </c>
      <c r="B280" s="7" t="s">
        <v>481</v>
      </c>
      <c r="C280" s="193" t="s">
        <v>482</v>
      </c>
      <c r="D280" s="193" t="s">
        <v>240</v>
      </c>
      <c r="E280" s="7" t="s">
        <v>594</v>
      </c>
      <c r="F280" s="199" t="s">
        <v>84</v>
      </c>
      <c r="G280" s="7" t="s">
        <v>95</v>
      </c>
      <c r="H280" s="169" t="s">
        <v>96</v>
      </c>
      <c r="I280" s="79">
        <v>42036</v>
      </c>
      <c r="J280" s="169" t="s">
        <v>126</v>
      </c>
      <c r="K280" s="79">
        <v>42036</v>
      </c>
      <c r="L280" s="79">
        <v>42036</v>
      </c>
      <c r="M280" s="200" t="s">
        <v>116</v>
      </c>
      <c r="N280" s="182" t="s">
        <v>121</v>
      </c>
      <c r="O280" s="182" t="s">
        <v>115</v>
      </c>
      <c r="P280" s="182" t="s">
        <v>5</v>
      </c>
      <c r="Q280" s="182" t="s">
        <v>136</v>
      </c>
      <c r="R280" s="182" t="s">
        <v>7</v>
      </c>
      <c r="S280" s="7"/>
      <c r="T280" s="7" t="s">
        <v>584</v>
      </c>
      <c r="U280" s="190" t="s">
        <v>10</v>
      </c>
      <c r="V280" s="190" t="s">
        <v>8</v>
      </c>
      <c r="W280" s="190" t="s">
        <v>9</v>
      </c>
      <c r="X280" s="171">
        <v>25000</v>
      </c>
      <c r="Y280" s="171">
        <v>1500000</v>
      </c>
      <c r="Z280" s="171">
        <v>62000</v>
      </c>
      <c r="AA280" s="171">
        <v>36000</v>
      </c>
      <c r="AB280" s="84">
        <v>0</v>
      </c>
      <c r="AC280" s="84">
        <v>0</v>
      </c>
      <c r="AD280" s="84">
        <v>0</v>
      </c>
      <c r="AE280" s="84">
        <v>0</v>
      </c>
      <c r="AF280" s="84">
        <v>0</v>
      </c>
      <c r="AG280" s="84">
        <v>0</v>
      </c>
      <c r="AH280" s="84">
        <v>0</v>
      </c>
      <c r="AI280" s="84">
        <v>0</v>
      </c>
      <c r="AJ280" s="84">
        <v>0</v>
      </c>
      <c r="AK280" s="7"/>
      <c r="AL280" s="84">
        <v>0</v>
      </c>
      <c r="AM280" s="7"/>
      <c r="AN280" s="7"/>
      <c r="AO280" s="84">
        <v>0</v>
      </c>
      <c r="AP280" s="84">
        <v>0</v>
      </c>
      <c r="AQ280" s="84">
        <v>0</v>
      </c>
      <c r="AR280" s="84">
        <v>0</v>
      </c>
      <c r="AS280" s="84">
        <v>0</v>
      </c>
      <c r="AT280" s="84">
        <v>0</v>
      </c>
      <c r="AU280" s="84">
        <v>0</v>
      </c>
      <c r="AV280" s="84">
        <v>0</v>
      </c>
      <c r="AW280" s="7"/>
      <c r="AX280" s="7"/>
      <c r="AY280" s="7"/>
      <c r="AZ280" s="7"/>
      <c r="BA280" s="7"/>
      <c r="BB280" s="7"/>
      <c r="BC280" s="172">
        <v>17400</v>
      </c>
      <c r="BD280" s="172">
        <v>307200</v>
      </c>
      <c r="BE280" s="84">
        <v>0</v>
      </c>
      <c r="BF280" s="84">
        <v>0</v>
      </c>
      <c r="BG280" s="84">
        <v>0</v>
      </c>
      <c r="BH280" s="84">
        <v>0</v>
      </c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 t="s">
        <v>85</v>
      </c>
      <c r="BV280" s="7" t="s">
        <v>85</v>
      </c>
      <c r="BW280" s="7" t="s">
        <v>85</v>
      </c>
      <c r="BX280" s="7"/>
      <c r="BY280" s="7"/>
      <c r="BZ280" s="7"/>
    </row>
    <row r="281" spans="1:78" x14ac:dyDescent="0.25">
      <c r="A281" s="191"/>
      <c r="B281" s="9"/>
      <c r="C281" s="125" t="s">
        <v>483</v>
      </c>
      <c r="D281" s="125" t="s">
        <v>242</v>
      </c>
      <c r="E281" s="9" t="s">
        <v>594</v>
      </c>
      <c r="F281" s="124" t="s">
        <v>0</v>
      </c>
      <c r="G281" s="9" t="s">
        <v>95</v>
      </c>
      <c r="H281" s="125" t="s">
        <v>96</v>
      </c>
      <c r="I281" s="66">
        <v>42064</v>
      </c>
      <c r="J281" s="125" t="s">
        <v>126</v>
      </c>
      <c r="K281" s="66">
        <v>42064</v>
      </c>
      <c r="L281" s="66">
        <v>42064</v>
      </c>
      <c r="M281" s="127" t="s">
        <v>116</v>
      </c>
      <c r="N281" s="128" t="s">
        <v>121</v>
      </c>
      <c r="O281" s="128" t="s">
        <v>115</v>
      </c>
      <c r="P281" s="128" t="s">
        <v>5</v>
      </c>
      <c r="Q281" s="128" t="s">
        <v>136</v>
      </c>
      <c r="R281" s="128" t="s">
        <v>7</v>
      </c>
      <c r="S281" s="9"/>
      <c r="T281" s="9" t="s">
        <v>584</v>
      </c>
      <c r="U281" s="128" t="s">
        <v>87</v>
      </c>
      <c r="V281" s="128" t="s">
        <v>8</v>
      </c>
      <c r="W281" s="128" t="s">
        <v>9</v>
      </c>
      <c r="X281" s="82">
        <v>0</v>
      </c>
      <c r="Y281" s="82">
        <v>0</v>
      </c>
      <c r="Z281" s="82">
        <v>0</v>
      </c>
      <c r="AA281" s="129">
        <v>750000</v>
      </c>
      <c r="AB281" s="82">
        <v>0</v>
      </c>
      <c r="AC281" s="82">
        <v>0</v>
      </c>
      <c r="AD281" s="82">
        <v>0</v>
      </c>
      <c r="AE281" s="82">
        <v>0</v>
      </c>
      <c r="AF281" s="82">
        <v>0</v>
      </c>
      <c r="AG281" s="82">
        <v>0</v>
      </c>
      <c r="AH281" s="129">
        <v>50000</v>
      </c>
      <c r="AI281" s="129">
        <v>10000</v>
      </c>
      <c r="AJ281" s="82">
        <v>0</v>
      </c>
      <c r="AK281" s="9"/>
      <c r="AL281" s="82">
        <v>0</v>
      </c>
      <c r="AM281" s="9"/>
      <c r="AN281" s="9"/>
      <c r="AO281" s="82">
        <v>0</v>
      </c>
      <c r="AP281" s="129">
        <v>4600</v>
      </c>
      <c r="AQ281" s="82">
        <v>0</v>
      </c>
      <c r="AR281" s="82">
        <v>0</v>
      </c>
      <c r="AS281" s="129">
        <v>14400</v>
      </c>
      <c r="AT281" s="82">
        <v>0</v>
      </c>
      <c r="AU281" s="82">
        <v>0</v>
      </c>
      <c r="AV281" s="82">
        <v>0</v>
      </c>
      <c r="AW281" s="9"/>
      <c r="AX281" s="9"/>
      <c r="AY281" s="9"/>
      <c r="AZ281" s="9"/>
      <c r="BA281" s="9"/>
      <c r="BB281" s="9"/>
      <c r="BC281" s="82">
        <v>0</v>
      </c>
      <c r="BD281" s="130">
        <v>175400</v>
      </c>
      <c r="BE281" s="82">
        <v>0</v>
      </c>
      <c r="BF281" s="82">
        <v>0</v>
      </c>
      <c r="BG281" s="82">
        <v>0</v>
      </c>
      <c r="BH281" s="82">
        <v>0</v>
      </c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 t="s">
        <v>85</v>
      </c>
      <c r="BV281" s="9" t="s">
        <v>85</v>
      </c>
      <c r="BW281" s="9" t="s">
        <v>85</v>
      </c>
      <c r="BX281" s="9"/>
      <c r="BY281" s="9"/>
      <c r="BZ281" s="9"/>
    </row>
    <row r="282" spans="1:78" x14ac:dyDescent="0.25">
      <c r="A282" s="191"/>
      <c r="B282" s="9"/>
      <c r="C282" s="81" t="s">
        <v>491</v>
      </c>
      <c r="D282" s="125" t="s">
        <v>244</v>
      </c>
      <c r="E282" s="9"/>
      <c r="F282" s="9"/>
      <c r="G282" s="238"/>
      <c r="H282" s="9"/>
      <c r="I282" s="66">
        <v>42036</v>
      </c>
      <c r="J282" s="9"/>
      <c r="K282" s="66"/>
      <c r="L282" s="66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82">
        <v>0</v>
      </c>
      <c r="Y282" s="82">
        <v>0</v>
      </c>
      <c r="Z282" s="82">
        <v>0</v>
      </c>
      <c r="AA282" s="9">
        <v>0</v>
      </c>
      <c r="AB282" s="82">
        <v>0</v>
      </c>
      <c r="AC282" s="82">
        <v>0</v>
      </c>
      <c r="AD282" s="82">
        <v>0</v>
      </c>
      <c r="AE282" s="82">
        <v>0</v>
      </c>
      <c r="AF282" s="82">
        <v>0</v>
      </c>
      <c r="AG282" s="82">
        <v>0</v>
      </c>
      <c r="AH282" s="82">
        <v>0</v>
      </c>
      <c r="AI282" s="82">
        <v>0</v>
      </c>
      <c r="AJ282" s="82">
        <v>0</v>
      </c>
      <c r="AK282" s="9"/>
      <c r="AL282" s="82">
        <v>0</v>
      </c>
      <c r="AM282" s="9"/>
      <c r="AN282" s="9"/>
      <c r="AO282" s="82">
        <v>0</v>
      </c>
      <c r="AP282" s="82">
        <v>0</v>
      </c>
      <c r="AQ282" s="82">
        <v>0</v>
      </c>
      <c r="AR282" s="82">
        <v>0</v>
      </c>
      <c r="AS282" s="82">
        <v>0</v>
      </c>
      <c r="AT282" s="82">
        <v>0</v>
      </c>
      <c r="AU282" s="82">
        <v>0</v>
      </c>
      <c r="AV282" s="82">
        <v>0</v>
      </c>
      <c r="AW282" s="9"/>
      <c r="AX282" s="9"/>
      <c r="AY282" s="9"/>
      <c r="AZ282" s="9"/>
      <c r="BA282" s="9"/>
      <c r="BB282" s="9"/>
      <c r="BC282" s="130">
        <v>17400</v>
      </c>
      <c r="BD282" s="130">
        <v>307200</v>
      </c>
      <c r="BE282" s="82">
        <v>0</v>
      </c>
      <c r="BF282" s="82">
        <v>0</v>
      </c>
      <c r="BG282" s="82">
        <v>0</v>
      </c>
      <c r="BH282" s="82">
        <v>0</v>
      </c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</row>
    <row r="283" spans="1:78" x14ac:dyDescent="0.25">
      <c r="A283" s="191"/>
      <c r="B283" s="9"/>
      <c r="C283" s="9" t="s">
        <v>484</v>
      </c>
      <c r="D283" s="9" t="s">
        <v>283</v>
      </c>
      <c r="E283" s="9" t="s">
        <v>594</v>
      </c>
      <c r="F283" s="124" t="s">
        <v>387</v>
      </c>
      <c r="G283" s="9" t="s">
        <v>95</v>
      </c>
      <c r="H283" s="125" t="s">
        <v>96</v>
      </c>
      <c r="I283" s="66">
        <v>42095</v>
      </c>
      <c r="J283" s="125" t="s">
        <v>126</v>
      </c>
      <c r="K283" s="66">
        <v>42095</v>
      </c>
      <c r="L283" s="66">
        <v>42095</v>
      </c>
      <c r="M283" s="127" t="s">
        <v>116</v>
      </c>
      <c r="N283" s="128" t="s">
        <v>121</v>
      </c>
      <c r="O283" s="128" t="s">
        <v>115</v>
      </c>
      <c r="P283" s="128" t="s">
        <v>5</v>
      </c>
      <c r="Q283" s="128" t="s">
        <v>136</v>
      </c>
      <c r="R283" s="128" t="s">
        <v>7</v>
      </c>
      <c r="S283" s="9"/>
      <c r="T283" s="9" t="s">
        <v>584</v>
      </c>
      <c r="U283" s="128" t="s">
        <v>89</v>
      </c>
      <c r="V283" s="128" t="s">
        <v>8</v>
      </c>
      <c r="W283" s="128" t="s">
        <v>9</v>
      </c>
      <c r="X283" s="129">
        <v>500000</v>
      </c>
      <c r="Y283" s="129">
        <v>250000</v>
      </c>
      <c r="Z283" s="129">
        <v>50000</v>
      </c>
      <c r="AA283" s="129">
        <v>25000</v>
      </c>
      <c r="AB283" s="129">
        <v>10000</v>
      </c>
      <c r="AC283" s="82">
        <v>0</v>
      </c>
      <c r="AD283" s="82">
        <v>0</v>
      </c>
      <c r="AE283" s="82">
        <v>0</v>
      </c>
      <c r="AF283" s="82">
        <v>0</v>
      </c>
      <c r="AG283" s="82">
        <v>0</v>
      </c>
      <c r="AH283" s="82">
        <v>0</v>
      </c>
      <c r="AI283" s="82">
        <v>0</v>
      </c>
      <c r="AJ283" s="82">
        <v>0</v>
      </c>
      <c r="AK283" s="9"/>
      <c r="AL283" s="82">
        <v>0</v>
      </c>
      <c r="AM283" s="9"/>
      <c r="AN283" s="9"/>
      <c r="AO283" s="82">
        <v>0</v>
      </c>
      <c r="AP283" s="129">
        <v>49500</v>
      </c>
      <c r="AQ283" s="82">
        <v>0</v>
      </c>
      <c r="AR283" s="82">
        <v>0</v>
      </c>
      <c r="AS283" s="82">
        <v>0</v>
      </c>
      <c r="AT283" s="82">
        <v>0</v>
      </c>
      <c r="AU283" s="82">
        <v>0</v>
      </c>
      <c r="AV283" s="82">
        <v>0</v>
      </c>
      <c r="AW283" s="9"/>
      <c r="AX283" s="9"/>
      <c r="AY283" s="9"/>
      <c r="AZ283" s="9"/>
      <c r="BA283" s="9"/>
      <c r="BB283" s="9"/>
      <c r="BC283" s="130">
        <v>97200</v>
      </c>
      <c r="BD283" s="82">
        <v>0</v>
      </c>
      <c r="BE283" s="82">
        <v>0</v>
      </c>
      <c r="BF283" s="82">
        <v>0</v>
      </c>
      <c r="BG283" s="82">
        <v>0</v>
      </c>
      <c r="BH283" s="82">
        <v>0</v>
      </c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 t="s">
        <v>85</v>
      </c>
      <c r="BV283" s="9" t="s">
        <v>85</v>
      </c>
      <c r="BW283" s="9" t="s">
        <v>85</v>
      </c>
      <c r="BX283" s="9"/>
      <c r="BY283" s="9"/>
      <c r="BZ283" s="9"/>
    </row>
    <row r="284" spans="1:78" x14ac:dyDescent="0.25">
      <c r="A284" s="191"/>
      <c r="B284" s="9"/>
      <c r="C284" s="81" t="s">
        <v>493</v>
      </c>
      <c r="D284" s="3" t="s">
        <v>257</v>
      </c>
      <c r="E284" s="9"/>
      <c r="F284" s="9"/>
      <c r="G284" s="9"/>
      <c r="H284" s="9"/>
      <c r="I284" s="66">
        <v>42064</v>
      </c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82">
        <v>0</v>
      </c>
      <c r="Y284" s="82">
        <v>0</v>
      </c>
      <c r="Z284" s="82">
        <v>0</v>
      </c>
      <c r="AA284" s="82">
        <v>0</v>
      </c>
      <c r="AB284" s="82">
        <v>0</v>
      </c>
      <c r="AC284" s="82">
        <v>0</v>
      </c>
      <c r="AD284" s="82">
        <v>0</v>
      </c>
      <c r="AE284" s="82">
        <v>0</v>
      </c>
      <c r="AF284" s="82">
        <v>0</v>
      </c>
      <c r="AG284" s="82">
        <v>0</v>
      </c>
      <c r="AH284" s="82">
        <v>0</v>
      </c>
      <c r="AI284" s="82">
        <v>0</v>
      </c>
      <c r="AJ284" s="82">
        <v>0</v>
      </c>
      <c r="AK284" s="9"/>
      <c r="AL284" s="82">
        <v>0</v>
      </c>
      <c r="AM284" s="9"/>
      <c r="AN284" s="9"/>
      <c r="AO284" s="82">
        <v>0</v>
      </c>
      <c r="AP284" s="129">
        <v>101800</v>
      </c>
      <c r="AQ284" s="82">
        <v>0</v>
      </c>
      <c r="AR284" s="82">
        <v>0</v>
      </c>
      <c r="AS284" s="129">
        <v>14400</v>
      </c>
      <c r="AT284" s="82">
        <v>0</v>
      </c>
      <c r="AU284" s="82">
        <v>0</v>
      </c>
      <c r="AV284" s="82">
        <v>0</v>
      </c>
      <c r="AW284" s="9"/>
      <c r="AX284" s="9"/>
      <c r="AY284" s="9"/>
      <c r="AZ284" s="9"/>
      <c r="BA284" s="9"/>
      <c r="BB284" s="9"/>
      <c r="BC284" s="82">
        <v>0</v>
      </c>
      <c r="BD284" s="130">
        <v>78200</v>
      </c>
      <c r="BE284" s="82">
        <v>0</v>
      </c>
      <c r="BF284" s="82">
        <v>0</v>
      </c>
      <c r="BG284" s="82">
        <v>0</v>
      </c>
      <c r="BH284" s="82">
        <v>0</v>
      </c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</row>
    <row r="285" spans="1:78" x14ac:dyDescent="0.25">
      <c r="A285" s="191"/>
      <c r="B285" s="9"/>
      <c r="C285" s="81" t="s">
        <v>492</v>
      </c>
      <c r="D285" s="3" t="s">
        <v>244</v>
      </c>
      <c r="E285" s="9"/>
      <c r="F285" s="9"/>
      <c r="G285" s="9"/>
      <c r="H285" s="9"/>
      <c r="I285" s="66">
        <v>42036</v>
      </c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82">
        <v>0</v>
      </c>
      <c r="Y285" s="82">
        <v>0</v>
      </c>
      <c r="Z285" s="82">
        <v>0</v>
      </c>
      <c r="AA285" s="82">
        <v>0</v>
      </c>
      <c r="AB285" s="82">
        <v>0</v>
      </c>
      <c r="AC285" s="82">
        <v>0</v>
      </c>
      <c r="AD285" s="82">
        <v>0</v>
      </c>
      <c r="AE285" s="82">
        <v>0</v>
      </c>
      <c r="AF285" s="82">
        <v>0</v>
      </c>
      <c r="AG285" s="82">
        <v>0</v>
      </c>
      <c r="AH285" s="82">
        <v>0</v>
      </c>
      <c r="AI285" s="82">
        <v>0</v>
      </c>
      <c r="AJ285" s="82">
        <v>0</v>
      </c>
      <c r="AK285" s="9"/>
      <c r="AL285" s="82">
        <v>0</v>
      </c>
      <c r="AM285" s="9"/>
      <c r="AN285" s="9"/>
      <c r="AO285" s="82">
        <v>0</v>
      </c>
      <c r="AP285" s="82">
        <v>0</v>
      </c>
      <c r="AQ285" s="82">
        <v>0</v>
      </c>
      <c r="AR285" s="82">
        <v>0</v>
      </c>
      <c r="AS285" s="82">
        <v>0</v>
      </c>
      <c r="AT285" s="82">
        <v>0</v>
      </c>
      <c r="AU285" s="82">
        <v>0</v>
      </c>
      <c r="AV285" s="82">
        <v>0</v>
      </c>
      <c r="AW285" s="9"/>
      <c r="AX285" s="9"/>
      <c r="AY285" s="9"/>
      <c r="AZ285" s="9"/>
      <c r="BA285" s="9"/>
      <c r="BB285" s="9"/>
      <c r="BC285" s="130">
        <v>17400</v>
      </c>
      <c r="BD285" s="130">
        <v>307200</v>
      </c>
      <c r="BE285" s="82">
        <v>0</v>
      </c>
      <c r="BF285" s="82">
        <v>0</v>
      </c>
      <c r="BG285" s="82">
        <v>0</v>
      </c>
      <c r="BH285" s="82">
        <v>0</v>
      </c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</row>
    <row r="286" spans="1:78" x14ac:dyDescent="0.25">
      <c r="A286" s="191"/>
      <c r="B286" s="9"/>
      <c r="C286" s="9" t="s">
        <v>489</v>
      </c>
      <c r="D286" s="9" t="s">
        <v>268</v>
      </c>
      <c r="E286" s="9"/>
      <c r="F286" s="9"/>
      <c r="G286" s="9"/>
      <c r="H286" s="9"/>
      <c r="I286" s="66">
        <v>42064</v>
      </c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82">
        <v>0</v>
      </c>
      <c r="Y286" s="129">
        <v>75000.990000000005</v>
      </c>
      <c r="Z286" s="129">
        <v>725000</v>
      </c>
      <c r="AA286" s="129">
        <v>25000</v>
      </c>
      <c r="AB286" s="82">
        <v>0</v>
      </c>
      <c r="AC286" s="82">
        <v>0</v>
      </c>
      <c r="AD286" s="82">
        <v>0</v>
      </c>
      <c r="AE286" s="82">
        <v>0</v>
      </c>
      <c r="AF286" s="82">
        <v>0</v>
      </c>
      <c r="AG286" s="82">
        <v>0</v>
      </c>
      <c r="AH286" s="129">
        <v>40000</v>
      </c>
      <c r="AI286" s="129">
        <v>5000</v>
      </c>
      <c r="AJ286" s="129">
        <v>1000</v>
      </c>
      <c r="AK286" s="129" t="s">
        <v>389</v>
      </c>
      <c r="AL286" s="141">
        <v>1000</v>
      </c>
      <c r="AM286" s="9"/>
      <c r="AN286" s="9"/>
      <c r="AO286" s="82">
        <v>0</v>
      </c>
      <c r="AP286" s="129">
        <v>24000.240000000002</v>
      </c>
      <c r="AQ286" s="82">
        <v>0</v>
      </c>
      <c r="AR286" s="82">
        <v>0</v>
      </c>
      <c r="AS286" s="129">
        <v>10800</v>
      </c>
      <c r="AT286" s="82">
        <v>0</v>
      </c>
      <c r="AU286" s="129">
        <v>1366.5</v>
      </c>
      <c r="AV286" s="129">
        <v>1366.5</v>
      </c>
      <c r="AW286" s="9"/>
      <c r="AX286" s="9"/>
      <c r="AY286" s="9"/>
      <c r="AZ286" s="9"/>
      <c r="BA286" s="9"/>
      <c r="BB286" s="9"/>
      <c r="BC286" s="130">
        <v>174000</v>
      </c>
      <c r="BD286" s="82">
        <v>0</v>
      </c>
      <c r="BE286" s="82">
        <v>0</v>
      </c>
      <c r="BF286" s="82">
        <v>0</v>
      </c>
      <c r="BG286" s="82">
        <v>0</v>
      </c>
      <c r="BH286" s="82">
        <v>0</v>
      </c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 t="s">
        <v>85</v>
      </c>
      <c r="BV286" s="9" t="s">
        <v>85</v>
      </c>
      <c r="BW286" s="9" t="s">
        <v>85</v>
      </c>
      <c r="BX286" s="9"/>
      <c r="BY286" s="9"/>
      <c r="BZ286" s="9"/>
    </row>
    <row r="287" spans="1:78" x14ac:dyDescent="0.25">
      <c r="A287" s="191"/>
      <c r="B287" s="9"/>
      <c r="C287" s="81" t="s">
        <v>495</v>
      </c>
      <c r="D287" s="3" t="s">
        <v>253</v>
      </c>
      <c r="E287" s="9"/>
      <c r="F287" s="9"/>
      <c r="G287" s="9"/>
      <c r="H287" s="9"/>
      <c r="I287" s="66">
        <v>42095</v>
      </c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82">
        <v>0</v>
      </c>
      <c r="Y287" s="82">
        <v>0</v>
      </c>
      <c r="Z287" s="82">
        <v>0</v>
      </c>
      <c r="AA287" s="82">
        <v>0</v>
      </c>
      <c r="AB287" s="82">
        <v>0</v>
      </c>
      <c r="AC287" s="82">
        <v>0</v>
      </c>
      <c r="AD287" s="82">
        <v>0</v>
      </c>
      <c r="AE287" s="82">
        <v>0</v>
      </c>
      <c r="AF287" s="82">
        <v>0</v>
      </c>
      <c r="AG287" s="82">
        <v>0</v>
      </c>
      <c r="AH287" s="82">
        <v>0</v>
      </c>
      <c r="AI287" s="82">
        <v>0</v>
      </c>
      <c r="AJ287" s="82">
        <v>0</v>
      </c>
      <c r="AK287" s="9"/>
      <c r="AL287" s="82">
        <v>0</v>
      </c>
      <c r="AM287" s="9"/>
      <c r="AN287" s="9"/>
      <c r="AO287" s="82">
        <v>0</v>
      </c>
      <c r="AP287" s="129">
        <v>49500</v>
      </c>
      <c r="AQ287" s="82">
        <v>0</v>
      </c>
      <c r="AR287" s="82">
        <v>0</v>
      </c>
      <c r="AS287" s="82">
        <v>0</v>
      </c>
      <c r="AT287" s="82">
        <v>0</v>
      </c>
      <c r="AU287" s="82">
        <v>0</v>
      </c>
      <c r="AV287" s="82">
        <v>0</v>
      </c>
      <c r="AW287" s="9"/>
      <c r="AX287" s="9"/>
      <c r="AY287" s="9"/>
      <c r="AZ287" s="9"/>
      <c r="BA287" s="9"/>
      <c r="BB287" s="9"/>
      <c r="BC287" s="130">
        <v>97200</v>
      </c>
      <c r="BD287" s="82">
        <v>0</v>
      </c>
      <c r="BE287" s="82">
        <v>0</v>
      </c>
      <c r="BF287" s="82">
        <v>0</v>
      </c>
      <c r="BG287" s="82">
        <v>0</v>
      </c>
      <c r="BH287" s="82">
        <v>0</v>
      </c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</row>
    <row r="288" spans="1:78" x14ac:dyDescent="0.25">
      <c r="A288" s="191"/>
      <c r="B288" s="9"/>
      <c r="C288" s="81" t="s">
        <v>494</v>
      </c>
      <c r="D288" s="3" t="s">
        <v>244</v>
      </c>
      <c r="E288" s="9"/>
      <c r="F288" s="9"/>
      <c r="G288" s="9"/>
      <c r="H288" s="9"/>
      <c r="I288" s="66">
        <v>42036</v>
      </c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82">
        <v>0</v>
      </c>
      <c r="Y288" s="82">
        <v>0</v>
      </c>
      <c r="Z288" s="82">
        <v>0</v>
      </c>
      <c r="AA288" s="82">
        <v>0</v>
      </c>
      <c r="AB288" s="82">
        <v>0</v>
      </c>
      <c r="AC288" s="82">
        <v>0</v>
      </c>
      <c r="AD288" s="82">
        <v>0</v>
      </c>
      <c r="AE288" s="82">
        <v>0</v>
      </c>
      <c r="AF288" s="82">
        <v>0</v>
      </c>
      <c r="AG288" s="82">
        <v>0</v>
      </c>
      <c r="AH288" s="82">
        <v>0</v>
      </c>
      <c r="AI288" s="82">
        <v>0</v>
      </c>
      <c r="AJ288" s="82">
        <v>0</v>
      </c>
      <c r="AK288" s="9"/>
      <c r="AL288" s="82">
        <v>0</v>
      </c>
      <c r="AM288" s="9"/>
      <c r="AN288" s="9"/>
      <c r="AO288" s="82">
        <v>0</v>
      </c>
      <c r="AP288" s="129">
        <v>95800</v>
      </c>
      <c r="AQ288" s="82">
        <v>0</v>
      </c>
      <c r="AR288" s="82">
        <v>0</v>
      </c>
      <c r="AS288" s="82">
        <v>0</v>
      </c>
      <c r="AT288" s="82">
        <v>0</v>
      </c>
      <c r="AU288" s="82">
        <v>0</v>
      </c>
      <c r="AV288" s="82">
        <v>0</v>
      </c>
      <c r="AW288" s="9"/>
      <c r="AX288" s="9"/>
      <c r="AY288" s="9"/>
      <c r="AZ288" s="9"/>
      <c r="BA288" s="9"/>
      <c r="BB288" s="9"/>
      <c r="BC288" s="130">
        <v>17400</v>
      </c>
      <c r="BD288" s="130">
        <v>211400</v>
      </c>
      <c r="BE288" s="82">
        <v>0</v>
      </c>
      <c r="BF288" s="82">
        <v>0</v>
      </c>
      <c r="BG288" s="82">
        <v>0</v>
      </c>
      <c r="BH288" s="82">
        <v>0</v>
      </c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</row>
    <row r="289" spans="1:78" x14ac:dyDescent="0.25">
      <c r="A289" s="191"/>
      <c r="B289" s="9"/>
      <c r="C289" s="9" t="s">
        <v>490</v>
      </c>
      <c r="D289" s="9" t="s">
        <v>287</v>
      </c>
      <c r="E289" s="9"/>
      <c r="F289" s="9"/>
      <c r="G289" s="9"/>
      <c r="H289" s="9"/>
      <c r="I289" s="66">
        <v>42036</v>
      </c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131">
        <v>3000000</v>
      </c>
      <c r="Y289" s="82">
        <v>0</v>
      </c>
      <c r="Z289" s="131">
        <v>500000</v>
      </c>
      <c r="AA289" s="82">
        <v>0</v>
      </c>
      <c r="AB289" s="82">
        <v>0</v>
      </c>
      <c r="AC289" s="82">
        <v>0</v>
      </c>
      <c r="AD289" s="82">
        <v>0</v>
      </c>
      <c r="AE289" s="82">
        <v>0</v>
      </c>
      <c r="AF289" s="82">
        <v>0</v>
      </c>
      <c r="AG289" s="82">
        <v>0</v>
      </c>
      <c r="AH289" s="82">
        <v>0</v>
      </c>
      <c r="AI289" s="82">
        <v>0</v>
      </c>
      <c r="AJ289" s="82">
        <v>0</v>
      </c>
      <c r="AK289" s="9"/>
      <c r="AL289" s="82">
        <v>0</v>
      </c>
      <c r="AM289" s="9"/>
      <c r="AN289" s="9"/>
      <c r="AO289" s="129">
        <v>471200</v>
      </c>
      <c r="AP289" s="82">
        <v>0</v>
      </c>
      <c r="AQ289" s="82">
        <v>0</v>
      </c>
      <c r="AR289" s="82">
        <v>0</v>
      </c>
      <c r="AS289" s="82">
        <v>0</v>
      </c>
      <c r="AT289" s="82">
        <v>0</v>
      </c>
      <c r="AU289" s="82">
        <v>0</v>
      </c>
      <c r="AV289" s="82">
        <v>0</v>
      </c>
      <c r="AW289" s="9"/>
      <c r="AX289" s="9"/>
      <c r="AY289" s="9"/>
      <c r="AZ289" s="9"/>
      <c r="BA289" s="9"/>
      <c r="BB289" s="9"/>
      <c r="BC289" s="130">
        <v>228800</v>
      </c>
      <c r="BD289" s="82">
        <v>0</v>
      </c>
      <c r="BE289" s="82">
        <v>0</v>
      </c>
      <c r="BF289" s="82">
        <v>0</v>
      </c>
      <c r="BG289" s="82">
        <v>0</v>
      </c>
      <c r="BH289" s="82">
        <v>0</v>
      </c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 t="s">
        <v>85</v>
      </c>
      <c r="BV289" s="9" t="s">
        <v>86</v>
      </c>
      <c r="BW289" s="9" t="s">
        <v>85</v>
      </c>
      <c r="BX289" s="9"/>
      <c r="BY289" s="9"/>
      <c r="BZ289" s="9"/>
    </row>
    <row r="290" spans="1:78" x14ac:dyDescent="0.25">
      <c r="A290" s="191"/>
      <c r="B290" s="9"/>
      <c r="C290" s="81" t="s">
        <v>496</v>
      </c>
      <c r="D290" s="3" t="s">
        <v>253</v>
      </c>
      <c r="E290" s="9"/>
      <c r="F290" s="9"/>
      <c r="G290" s="9"/>
      <c r="H290" s="9"/>
      <c r="I290" s="66">
        <v>42095</v>
      </c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82">
        <v>0</v>
      </c>
      <c r="Y290" s="82">
        <v>0</v>
      </c>
      <c r="Z290" s="82">
        <v>0</v>
      </c>
      <c r="AA290" s="82">
        <v>0</v>
      </c>
      <c r="AB290" s="82">
        <v>0</v>
      </c>
      <c r="AC290" s="82">
        <v>0</v>
      </c>
      <c r="AD290" s="82">
        <v>0</v>
      </c>
      <c r="AE290" s="82">
        <v>0</v>
      </c>
      <c r="AF290" s="82">
        <v>0</v>
      </c>
      <c r="AG290" s="82">
        <v>0</v>
      </c>
      <c r="AH290" s="82">
        <v>0</v>
      </c>
      <c r="AI290" s="82">
        <v>0</v>
      </c>
      <c r="AJ290" s="82">
        <v>0</v>
      </c>
      <c r="AK290" s="9"/>
      <c r="AL290" s="82">
        <v>0</v>
      </c>
      <c r="AM290" s="9"/>
      <c r="AN290" s="9"/>
      <c r="AO290" s="82">
        <v>0</v>
      </c>
      <c r="AP290" s="129">
        <v>49500</v>
      </c>
      <c r="AQ290" s="82">
        <v>0</v>
      </c>
      <c r="AR290" s="82">
        <v>0</v>
      </c>
      <c r="AS290" s="82">
        <v>0</v>
      </c>
      <c r="AT290" s="82">
        <v>0</v>
      </c>
      <c r="AU290" s="82">
        <v>0</v>
      </c>
      <c r="AV290" s="82">
        <v>0</v>
      </c>
      <c r="AW290" s="9"/>
      <c r="AX290" s="9"/>
      <c r="AY290" s="9"/>
      <c r="AZ290" s="9"/>
      <c r="BA290" s="9"/>
      <c r="BB290" s="9"/>
      <c r="BC290" s="130">
        <v>97200</v>
      </c>
      <c r="BD290" s="82">
        <v>0</v>
      </c>
      <c r="BE290" s="82">
        <v>0</v>
      </c>
      <c r="BF290" s="82">
        <v>0</v>
      </c>
      <c r="BG290" s="82">
        <v>0</v>
      </c>
      <c r="BH290" s="82">
        <v>0</v>
      </c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</row>
    <row r="291" spans="1:78" s="149" customFormat="1" ht="15.75" thickBot="1" x14ac:dyDescent="0.3">
      <c r="A291" s="197"/>
      <c r="B291" s="5"/>
      <c r="C291" s="90" t="s">
        <v>497</v>
      </c>
      <c r="D291" s="6" t="s">
        <v>257</v>
      </c>
      <c r="E291" s="5"/>
      <c r="F291" s="5"/>
      <c r="G291" s="5"/>
      <c r="H291" s="5"/>
      <c r="I291" s="80">
        <v>42064</v>
      </c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91">
        <v>0</v>
      </c>
      <c r="Y291" s="91">
        <v>0</v>
      </c>
      <c r="Z291" s="91">
        <v>0</v>
      </c>
      <c r="AA291" s="91">
        <v>0</v>
      </c>
      <c r="AB291" s="91">
        <v>0</v>
      </c>
      <c r="AC291" s="91">
        <v>0</v>
      </c>
      <c r="AD291" s="91">
        <v>0</v>
      </c>
      <c r="AE291" s="91">
        <v>0</v>
      </c>
      <c r="AF291" s="91">
        <v>0</v>
      </c>
      <c r="AG291" s="91">
        <v>0</v>
      </c>
      <c r="AH291" s="91">
        <v>0</v>
      </c>
      <c r="AI291" s="91">
        <v>0</v>
      </c>
      <c r="AJ291" s="91">
        <v>0</v>
      </c>
      <c r="AK291" s="5"/>
      <c r="AL291" s="91">
        <v>0</v>
      </c>
      <c r="AM291" s="5"/>
      <c r="AN291" s="5"/>
      <c r="AO291" s="91">
        <v>0</v>
      </c>
      <c r="AP291" s="150">
        <v>24000.240000000002</v>
      </c>
      <c r="AQ291" s="91">
        <v>0</v>
      </c>
      <c r="AR291" s="91">
        <v>0</v>
      </c>
      <c r="AS291" s="150">
        <v>10800</v>
      </c>
      <c r="AT291" s="91">
        <v>0</v>
      </c>
      <c r="AU291" s="150">
        <v>1366.5</v>
      </c>
      <c r="AV291" s="150">
        <v>1366.5</v>
      </c>
      <c r="AW291" s="5"/>
      <c r="AX291" s="5"/>
      <c r="AY291" s="5"/>
      <c r="AZ291" s="5"/>
      <c r="BA291" s="5"/>
      <c r="BB291" s="5"/>
      <c r="BC291" s="148">
        <v>174000</v>
      </c>
      <c r="BD291" s="91">
        <v>0</v>
      </c>
      <c r="BE291" s="91">
        <v>0</v>
      </c>
      <c r="BF291" s="91">
        <v>0</v>
      </c>
      <c r="BG291" s="91">
        <v>0</v>
      </c>
      <c r="BH291" s="91">
        <v>0</v>
      </c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</row>
    <row r="292" spans="1:78" s="163" customFormat="1" x14ac:dyDescent="0.25">
      <c r="A292" s="239"/>
      <c r="B292" s="239"/>
      <c r="C292" s="239"/>
      <c r="D292" s="239"/>
      <c r="E292" s="239"/>
      <c r="F292" s="239"/>
      <c r="G292" s="239"/>
      <c r="H292" s="239"/>
      <c r="I292" s="239"/>
      <c r="J292" s="239"/>
      <c r="K292" s="239"/>
      <c r="L292" s="239"/>
      <c r="M292" s="239"/>
      <c r="N292" s="239"/>
      <c r="O292" s="239"/>
      <c r="P292" s="239"/>
      <c r="Q292" s="239"/>
      <c r="R292" s="239"/>
      <c r="S292" s="239"/>
      <c r="T292" s="239"/>
      <c r="U292" s="239"/>
      <c r="V292" s="239"/>
      <c r="W292" s="239"/>
      <c r="X292" s="239"/>
      <c r="Y292" s="239"/>
      <c r="Z292" s="239"/>
      <c r="AA292" s="239"/>
      <c r="AB292" s="239"/>
      <c r="AC292" s="239"/>
      <c r="AD292" s="239"/>
      <c r="AE292" s="239"/>
      <c r="AF292" s="239"/>
      <c r="AG292" s="239"/>
      <c r="AH292" s="239"/>
      <c r="AI292" s="239"/>
      <c r="AJ292" s="239"/>
      <c r="AK292" s="239"/>
      <c r="AL292" s="239"/>
      <c r="AM292" s="239"/>
      <c r="AN292" s="239"/>
      <c r="AO292" s="239"/>
      <c r="AP292" s="239"/>
      <c r="AQ292" s="239"/>
      <c r="AR292" s="239"/>
      <c r="AS292" s="239"/>
      <c r="AT292" s="239"/>
      <c r="AU292" s="239"/>
      <c r="AV292" s="239"/>
      <c r="AW292" s="239"/>
      <c r="AX292" s="239"/>
      <c r="AY292" s="239"/>
      <c r="AZ292" s="239"/>
      <c r="BA292" s="239"/>
      <c r="BB292" s="239"/>
      <c r="BC292" s="239"/>
      <c r="BD292" s="239"/>
      <c r="BE292" s="239"/>
      <c r="BF292" s="239"/>
      <c r="BG292" s="239"/>
      <c r="BH292" s="239"/>
      <c r="BI292" s="239"/>
      <c r="BJ292" s="239"/>
      <c r="BK292" s="239"/>
      <c r="BL292" s="239"/>
      <c r="BM292" s="239"/>
      <c r="BN292" s="239"/>
      <c r="BO292" s="239"/>
      <c r="BP292" s="239"/>
      <c r="BQ292" s="239"/>
      <c r="BR292" s="239"/>
      <c r="BS292" s="239"/>
      <c r="BT292" s="239"/>
      <c r="BU292" s="239"/>
      <c r="BV292" s="239"/>
      <c r="BW292" s="239"/>
      <c r="BX292" s="239"/>
      <c r="BY292" s="239"/>
      <c r="BZ292" s="239"/>
    </row>
    <row r="293" spans="1:78" s="163" customFormat="1" ht="15.75" thickBot="1" x14ac:dyDescent="0.3">
      <c r="A293" s="240"/>
      <c r="B293" s="240"/>
      <c r="C293" s="240"/>
      <c r="D293" s="240"/>
      <c r="E293" s="240"/>
      <c r="F293" s="240"/>
      <c r="G293" s="240"/>
      <c r="H293" s="240"/>
      <c r="I293" s="240"/>
      <c r="J293" s="240"/>
      <c r="K293" s="240"/>
      <c r="L293" s="240"/>
      <c r="M293" s="240"/>
      <c r="N293" s="240"/>
      <c r="O293" s="240"/>
      <c r="P293" s="240"/>
      <c r="Q293" s="240"/>
      <c r="R293" s="240"/>
      <c r="S293" s="240"/>
      <c r="T293" s="240"/>
      <c r="U293" s="240"/>
      <c r="V293" s="240"/>
      <c r="W293" s="240"/>
      <c r="X293" s="240"/>
      <c r="Y293" s="240"/>
      <c r="Z293" s="240"/>
      <c r="AA293" s="240"/>
      <c r="AB293" s="240"/>
      <c r="AC293" s="240"/>
      <c r="AD293" s="240"/>
      <c r="AE293" s="240"/>
      <c r="AF293" s="240"/>
      <c r="AG293" s="240"/>
      <c r="AH293" s="240"/>
      <c r="AI293" s="240"/>
      <c r="AJ293" s="240"/>
      <c r="AK293" s="240"/>
      <c r="AL293" s="240"/>
      <c r="AM293" s="240"/>
      <c r="AN293" s="240"/>
      <c r="AO293" s="240"/>
      <c r="AP293" s="240"/>
      <c r="AQ293" s="240"/>
      <c r="AR293" s="240"/>
      <c r="AS293" s="240"/>
      <c r="AT293" s="240"/>
      <c r="AU293" s="240"/>
      <c r="AV293" s="240"/>
      <c r="AW293" s="240"/>
      <c r="AX293" s="240"/>
      <c r="AY293" s="240"/>
      <c r="AZ293" s="240"/>
      <c r="BA293" s="240"/>
      <c r="BB293" s="240"/>
      <c r="BC293" s="240"/>
      <c r="BD293" s="240"/>
      <c r="BE293" s="240"/>
      <c r="BF293" s="240"/>
      <c r="BG293" s="240"/>
      <c r="BH293" s="240"/>
      <c r="BI293" s="240"/>
      <c r="BJ293" s="240"/>
      <c r="BK293" s="240"/>
      <c r="BL293" s="240"/>
      <c r="BM293" s="240"/>
      <c r="BN293" s="240"/>
      <c r="BO293" s="240"/>
      <c r="BP293" s="240"/>
      <c r="BQ293" s="240"/>
      <c r="BR293" s="240"/>
      <c r="BS293" s="240"/>
      <c r="BT293" s="240"/>
      <c r="BU293" s="240"/>
      <c r="BV293" s="240"/>
      <c r="BW293" s="240"/>
      <c r="BX293" s="240"/>
      <c r="BY293" s="240"/>
      <c r="BZ293" s="240"/>
    </row>
    <row r="294" spans="1:78" s="196" customFormat="1" x14ac:dyDescent="0.25">
      <c r="A294" s="192">
        <v>21</v>
      </c>
      <c r="B294" s="7" t="s">
        <v>593</v>
      </c>
      <c r="C294" s="193" t="s">
        <v>485</v>
      </c>
      <c r="D294" s="193" t="s">
        <v>240</v>
      </c>
      <c r="E294" s="205" t="s">
        <v>598</v>
      </c>
      <c r="F294" s="199" t="s">
        <v>279</v>
      </c>
      <c r="G294" s="7" t="s">
        <v>486</v>
      </c>
      <c r="H294" s="169" t="s">
        <v>96</v>
      </c>
      <c r="I294" s="79">
        <v>42036</v>
      </c>
      <c r="J294" s="169" t="s">
        <v>126</v>
      </c>
      <c r="K294" s="79">
        <v>42036</v>
      </c>
      <c r="L294" s="79">
        <v>42036</v>
      </c>
      <c r="M294" s="200" t="s">
        <v>116</v>
      </c>
      <c r="N294" s="182" t="s">
        <v>121</v>
      </c>
      <c r="O294" s="182" t="s">
        <v>115</v>
      </c>
      <c r="P294" s="182" t="s">
        <v>5</v>
      </c>
      <c r="Q294" s="182" t="s">
        <v>6</v>
      </c>
      <c r="R294" s="182" t="s">
        <v>7</v>
      </c>
      <c r="S294" s="7" t="s">
        <v>319</v>
      </c>
      <c r="T294" s="7"/>
      <c r="U294" s="190" t="s">
        <v>10</v>
      </c>
      <c r="V294" s="190" t="s">
        <v>8</v>
      </c>
      <c r="W294" s="190" t="s">
        <v>9</v>
      </c>
      <c r="X294" s="171">
        <v>5000000</v>
      </c>
      <c r="Y294" s="171">
        <v>5000000</v>
      </c>
      <c r="Z294" s="84">
        <v>0</v>
      </c>
      <c r="AA294" s="84">
        <v>0</v>
      </c>
      <c r="AB294" s="171">
        <v>100000</v>
      </c>
      <c r="AC294" s="171">
        <v>50000</v>
      </c>
      <c r="AD294" s="84">
        <v>0</v>
      </c>
      <c r="AE294" s="84">
        <v>0</v>
      </c>
      <c r="AF294" s="171">
        <v>100000</v>
      </c>
      <c r="AG294" s="171">
        <v>100000</v>
      </c>
      <c r="AH294" s="84">
        <v>0</v>
      </c>
      <c r="AI294" s="84">
        <v>0</v>
      </c>
      <c r="AJ294" s="7"/>
      <c r="AK294" s="7"/>
      <c r="AL294" s="84">
        <v>0</v>
      </c>
      <c r="AM294" s="7"/>
      <c r="AN294" s="7"/>
      <c r="AO294" s="171">
        <v>3275000</v>
      </c>
      <c r="AP294" s="171">
        <v>1475000</v>
      </c>
      <c r="AQ294" s="84">
        <v>0</v>
      </c>
      <c r="AR294" s="84">
        <v>0</v>
      </c>
      <c r="AS294" s="84">
        <v>0</v>
      </c>
      <c r="AT294" s="84">
        <v>0</v>
      </c>
      <c r="AU294" s="84">
        <v>0</v>
      </c>
      <c r="AV294" s="84">
        <v>0</v>
      </c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 t="s">
        <v>86</v>
      </c>
      <c r="BV294" s="7" t="s">
        <v>86</v>
      </c>
      <c r="BW294" s="7" t="s">
        <v>85</v>
      </c>
      <c r="BX294" s="7"/>
      <c r="BY294" s="7"/>
      <c r="BZ294" s="7"/>
    </row>
    <row r="295" spans="1:78" x14ac:dyDescent="0.25">
      <c r="A295" s="191"/>
      <c r="B295" s="9"/>
      <c r="C295" s="125" t="s">
        <v>487</v>
      </c>
      <c r="D295" s="125" t="s">
        <v>242</v>
      </c>
      <c r="E295" s="166" t="s">
        <v>598</v>
      </c>
      <c r="F295" s="124" t="s">
        <v>403</v>
      </c>
      <c r="G295" s="9" t="s">
        <v>486</v>
      </c>
      <c r="H295" s="125" t="s">
        <v>96</v>
      </c>
      <c r="I295" s="66">
        <v>42064</v>
      </c>
      <c r="J295" s="125" t="s">
        <v>126</v>
      </c>
      <c r="K295" s="66">
        <v>42064</v>
      </c>
      <c r="L295" s="66">
        <v>42064</v>
      </c>
      <c r="M295" s="127" t="s">
        <v>116</v>
      </c>
      <c r="N295" s="128" t="s">
        <v>121</v>
      </c>
      <c r="O295" s="128" t="s">
        <v>115</v>
      </c>
      <c r="P295" s="128" t="s">
        <v>5</v>
      </c>
      <c r="Q295" s="128" t="s">
        <v>6</v>
      </c>
      <c r="R295" s="128" t="s">
        <v>7</v>
      </c>
      <c r="S295" s="9" t="s">
        <v>319</v>
      </c>
      <c r="T295" s="9"/>
      <c r="U295" s="128" t="s">
        <v>87</v>
      </c>
      <c r="V295" s="128" t="s">
        <v>8</v>
      </c>
      <c r="W295" s="128" t="s">
        <v>9</v>
      </c>
      <c r="X295" s="82">
        <v>0</v>
      </c>
      <c r="Y295" s="82">
        <v>0</v>
      </c>
      <c r="Z295" s="129">
        <v>8000000</v>
      </c>
      <c r="AA295" s="82">
        <v>0</v>
      </c>
      <c r="AB295" s="82">
        <v>0</v>
      </c>
      <c r="AC295" s="82">
        <v>0</v>
      </c>
      <c r="AD295" s="82">
        <v>0</v>
      </c>
      <c r="AE295" s="82">
        <v>0</v>
      </c>
      <c r="AF295" s="82">
        <v>0</v>
      </c>
      <c r="AG295" s="82">
        <v>0</v>
      </c>
      <c r="AH295" s="129">
        <v>2000000</v>
      </c>
      <c r="AI295" s="129">
        <v>2500000</v>
      </c>
      <c r="AJ295" s="9"/>
      <c r="AK295" s="9"/>
      <c r="AL295" s="82">
        <v>0</v>
      </c>
      <c r="AM295" s="9"/>
      <c r="AN295" s="9"/>
      <c r="AO295" s="82">
        <v>0</v>
      </c>
      <c r="AP295" s="82">
        <v>0</v>
      </c>
      <c r="AQ295" s="82">
        <v>0</v>
      </c>
      <c r="AR295" s="82">
        <v>0</v>
      </c>
      <c r="AS295" s="129">
        <v>850000</v>
      </c>
      <c r="AT295" s="129">
        <v>1062500</v>
      </c>
      <c r="AU295" s="82">
        <v>0</v>
      </c>
      <c r="AV295" s="82">
        <v>0</v>
      </c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 t="s">
        <v>86</v>
      </c>
      <c r="BV295" s="9" t="s">
        <v>85</v>
      </c>
      <c r="BW295" s="9" t="s">
        <v>85</v>
      </c>
      <c r="BX295" s="9"/>
      <c r="BY295" s="9"/>
      <c r="BZ295" s="9"/>
    </row>
    <row r="296" spans="1:78" x14ac:dyDescent="0.25">
      <c r="A296" s="191"/>
      <c r="B296" s="9"/>
      <c r="C296" s="142" t="s">
        <v>585</v>
      </c>
      <c r="D296" s="125" t="s">
        <v>244</v>
      </c>
      <c r="E296" s="9"/>
      <c r="F296" s="9"/>
      <c r="G296" s="9"/>
      <c r="H296" s="9"/>
      <c r="I296" s="66">
        <v>42036</v>
      </c>
      <c r="J296" s="9"/>
      <c r="K296" s="66"/>
      <c r="L296" s="66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82">
        <v>0</v>
      </c>
      <c r="Y296" s="82">
        <v>0</v>
      </c>
      <c r="Z296" s="82">
        <v>0</v>
      </c>
      <c r="AA296" s="82">
        <v>0</v>
      </c>
      <c r="AB296" s="82">
        <v>0</v>
      </c>
      <c r="AC296" s="82">
        <v>0</v>
      </c>
      <c r="AD296" s="82">
        <v>0</v>
      </c>
      <c r="AE296" s="82">
        <v>0</v>
      </c>
      <c r="AF296" s="82">
        <v>0</v>
      </c>
      <c r="AG296" s="82">
        <v>0</v>
      </c>
      <c r="AH296" s="82">
        <v>0</v>
      </c>
      <c r="AI296" s="82">
        <v>0</v>
      </c>
      <c r="AJ296" s="9"/>
      <c r="AK296" s="9"/>
      <c r="AL296" s="82">
        <v>0</v>
      </c>
      <c r="AM296" s="9"/>
      <c r="AN296" s="9"/>
      <c r="AO296" s="129">
        <v>3275000</v>
      </c>
      <c r="AP296" s="129">
        <v>1475000</v>
      </c>
      <c r="AQ296" s="82">
        <v>0</v>
      </c>
      <c r="AR296" s="82">
        <v>0</v>
      </c>
      <c r="AS296" s="82">
        <v>0</v>
      </c>
      <c r="AT296" s="82">
        <v>0</v>
      </c>
      <c r="AU296" s="82">
        <v>0</v>
      </c>
      <c r="AV296" s="82">
        <v>0</v>
      </c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</row>
    <row r="297" spans="1:78" x14ac:dyDescent="0.25">
      <c r="A297" s="191"/>
      <c r="B297" s="9"/>
      <c r="C297" s="9" t="s">
        <v>488</v>
      </c>
      <c r="D297" s="9" t="s">
        <v>283</v>
      </c>
      <c r="E297" s="166" t="s">
        <v>598</v>
      </c>
      <c r="F297" s="124" t="s">
        <v>0</v>
      </c>
      <c r="G297" s="9" t="s">
        <v>486</v>
      </c>
      <c r="H297" s="125" t="s">
        <v>96</v>
      </c>
      <c r="I297" s="66">
        <v>42095</v>
      </c>
      <c r="J297" s="125" t="s">
        <v>126</v>
      </c>
      <c r="K297" s="66">
        <v>42095</v>
      </c>
      <c r="L297" s="66">
        <v>42095</v>
      </c>
      <c r="M297" s="127" t="s">
        <v>116</v>
      </c>
      <c r="N297" s="128" t="s">
        <v>121</v>
      </c>
      <c r="O297" s="128" t="s">
        <v>115</v>
      </c>
      <c r="P297" s="128" t="s">
        <v>5</v>
      </c>
      <c r="Q297" s="128" t="s">
        <v>6</v>
      </c>
      <c r="R297" s="128" t="s">
        <v>7</v>
      </c>
      <c r="S297" s="9" t="s">
        <v>373</v>
      </c>
      <c r="T297" s="9"/>
      <c r="U297" s="128" t="s">
        <v>89</v>
      </c>
      <c r="V297" s="128" t="s">
        <v>8</v>
      </c>
      <c r="W297" s="128" t="s">
        <v>9</v>
      </c>
      <c r="X297" s="129">
        <v>550000</v>
      </c>
      <c r="Y297" s="82">
        <v>0</v>
      </c>
      <c r="Z297" s="82">
        <v>0</v>
      </c>
      <c r="AA297" s="129">
        <v>25000</v>
      </c>
      <c r="AB297" s="82">
        <v>0</v>
      </c>
      <c r="AC297" s="82">
        <v>0</v>
      </c>
      <c r="AD297" s="82">
        <v>0</v>
      </c>
      <c r="AE297" s="129">
        <v>25000</v>
      </c>
      <c r="AF297" s="82">
        <v>0</v>
      </c>
      <c r="AG297" s="82">
        <v>0</v>
      </c>
      <c r="AH297" s="82">
        <v>0</v>
      </c>
      <c r="AI297" s="129">
        <v>25000</v>
      </c>
      <c r="AJ297" s="9"/>
      <c r="AK297" s="129" t="s">
        <v>389</v>
      </c>
      <c r="AL297" s="129">
        <v>5000</v>
      </c>
      <c r="AM297" s="9"/>
      <c r="AN297" s="9"/>
      <c r="AO297" s="129">
        <v>25000</v>
      </c>
      <c r="AP297" s="82">
        <v>0</v>
      </c>
      <c r="AQ297" s="82">
        <v>0</v>
      </c>
      <c r="AR297" s="82">
        <v>0</v>
      </c>
      <c r="AS297" s="82">
        <v>0</v>
      </c>
      <c r="AT297" s="129">
        <v>1136.3599999999999</v>
      </c>
      <c r="AU297" s="82">
        <v>0</v>
      </c>
      <c r="AV297" s="129">
        <v>5000</v>
      </c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 t="s">
        <v>85</v>
      </c>
      <c r="BV297" s="9" t="s">
        <v>85</v>
      </c>
      <c r="BW297" s="9" t="s">
        <v>85</v>
      </c>
      <c r="BX297" s="9"/>
      <c r="BY297" s="9"/>
      <c r="BZ297" s="9"/>
    </row>
    <row r="298" spans="1:78" x14ac:dyDescent="0.25">
      <c r="A298" s="191"/>
      <c r="B298" s="9"/>
      <c r="C298" s="142" t="s">
        <v>586</v>
      </c>
      <c r="D298" s="3" t="s">
        <v>257</v>
      </c>
      <c r="E298" s="9"/>
      <c r="F298" s="9"/>
      <c r="G298" s="9"/>
      <c r="H298" s="9"/>
      <c r="I298" s="66">
        <v>42064</v>
      </c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82">
        <v>0</v>
      </c>
      <c r="Y298" s="82">
        <v>0</v>
      </c>
      <c r="Z298" s="82">
        <v>0</v>
      </c>
      <c r="AA298" s="82">
        <v>0</v>
      </c>
      <c r="AB298" s="82">
        <v>0</v>
      </c>
      <c r="AC298" s="82">
        <v>0</v>
      </c>
      <c r="AD298" s="82">
        <v>0</v>
      </c>
      <c r="AE298" s="82">
        <v>0</v>
      </c>
      <c r="AF298" s="82">
        <v>0</v>
      </c>
      <c r="AG298" s="82">
        <v>0</v>
      </c>
      <c r="AH298" s="82">
        <v>0</v>
      </c>
      <c r="AI298" s="82">
        <v>0</v>
      </c>
      <c r="AJ298" s="9"/>
      <c r="AK298" s="9"/>
      <c r="AL298" s="82">
        <v>0</v>
      </c>
      <c r="AM298" s="9"/>
      <c r="AN298" s="9"/>
      <c r="AO298" s="82">
        <v>0</v>
      </c>
      <c r="AP298" s="82">
        <v>0</v>
      </c>
      <c r="AQ298" s="82">
        <v>0</v>
      </c>
      <c r="AR298" s="82">
        <v>0</v>
      </c>
      <c r="AS298" s="129">
        <v>850000</v>
      </c>
      <c r="AT298" s="129">
        <v>1062500</v>
      </c>
      <c r="AU298" s="82">
        <v>0</v>
      </c>
      <c r="AV298" s="82">
        <v>0</v>
      </c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</row>
    <row r="299" spans="1:78" x14ac:dyDescent="0.25">
      <c r="A299" s="191"/>
      <c r="B299" s="9"/>
      <c r="C299" s="142" t="s">
        <v>587</v>
      </c>
      <c r="D299" s="3" t="s">
        <v>244</v>
      </c>
      <c r="E299" s="9"/>
      <c r="F299" s="9"/>
      <c r="G299" s="9"/>
      <c r="H299" s="9"/>
      <c r="I299" s="66">
        <v>42036</v>
      </c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82">
        <v>0</v>
      </c>
      <c r="Y299" s="82">
        <v>0</v>
      </c>
      <c r="Z299" s="82">
        <v>0</v>
      </c>
      <c r="AA299" s="82">
        <v>0</v>
      </c>
      <c r="AB299" s="82">
        <v>0</v>
      </c>
      <c r="AC299" s="82">
        <v>0</v>
      </c>
      <c r="AD299" s="82">
        <v>0</v>
      </c>
      <c r="AE299" s="82">
        <v>0</v>
      </c>
      <c r="AF299" s="82">
        <v>0</v>
      </c>
      <c r="AG299" s="82">
        <v>0</v>
      </c>
      <c r="AH299" s="82">
        <v>0</v>
      </c>
      <c r="AI299" s="82">
        <v>0</v>
      </c>
      <c r="AJ299" s="9"/>
      <c r="AK299" s="9"/>
      <c r="AL299" s="82">
        <v>0</v>
      </c>
      <c r="AM299" s="9"/>
      <c r="AN299" s="9"/>
      <c r="AO299" s="129">
        <v>3275000</v>
      </c>
      <c r="AP299" s="129">
        <v>1475000</v>
      </c>
      <c r="AQ299" s="82">
        <v>0</v>
      </c>
      <c r="AR299" s="82">
        <v>0</v>
      </c>
      <c r="AS299" s="82">
        <v>0</v>
      </c>
      <c r="AT299" s="82">
        <v>0</v>
      </c>
      <c r="AU299" s="82">
        <v>0</v>
      </c>
      <c r="AV299" s="82">
        <v>0</v>
      </c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</row>
    <row r="300" spans="1:78" x14ac:dyDescent="0.25">
      <c r="A300" s="191"/>
      <c r="B300" s="9"/>
      <c r="C300" s="142" t="s">
        <v>592</v>
      </c>
      <c r="D300" s="9" t="s">
        <v>268</v>
      </c>
      <c r="E300" s="9"/>
      <c r="F300" s="9"/>
      <c r="G300" s="9"/>
      <c r="H300" s="9"/>
      <c r="I300" s="66">
        <v>42064</v>
      </c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129">
        <v>500000</v>
      </c>
      <c r="Y300" s="129">
        <v>10000000</v>
      </c>
      <c r="Z300" s="82">
        <v>0</v>
      </c>
      <c r="AA300" s="82">
        <v>0</v>
      </c>
      <c r="AB300" s="82">
        <v>0</v>
      </c>
      <c r="AC300" s="82">
        <v>0</v>
      </c>
      <c r="AD300" s="82">
        <v>0</v>
      </c>
      <c r="AE300" s="82">
        <v>0</v>
      </c>
      <c r="AF300" s="82">
        <v>0</v>
      </c>
      <c r="AG300" s="82">
        <v>0</v>
      </c>
      <c r="AH300" s="82">
        <v>0</v>
      </c>
      <c r="AI300" s="129">
        <v>500000</v>
      </c>
      <c r="AJ300" s="9"/>
      <c r="AK300" s="9"/>
      <c r="AL300" s="82">
        <v>0</v>
      </c>
      <c r="AM300" s="9"/>
      <c r="AN300" s="9"/>
      <c r="AO300" s="129">
        <v>25000</v>
      </c>
      <c r="AP300" s="129">
        <v>2350000</v>
      </c>
      <c r="AQ300" s="82">
        <v>0</v>
      </c>
      <c r="AR300" s="82">
        <v>0</v>
      </c>
      <c r="AS300" s="82">
        <v>0</v>
      </c>
      <c r="AT300" s="129">
        <v>226190.48</v>
      </c>
      <c r="AU300" s="82">
        <v>0</v>
      </c>
      <c r="AV300" s="82">
        <v>0</v>
      </c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 t="s">
        <v>86</v>
      </c>
      <c r="BV300" s="9" t="s">
        <v>85</v>
      </c>
      <c r="BW300" s="9" t="s">
        <v>85</v>
      </c>
      <c r="BX300" s="9"/>
      <c r="BY300" s="9"/>
      <c r="BZ300" s="9"/>
    </row>
    <row r="301" spans="1:78" x14ac:dyDescent="0.25">
      <c r="A301" s="191"/>
      <c r="B301" s="9"/>
      <c r="C301" s="142" t="s">
        <v>588</v>
      </c>
      <c r="D301" s="3" t="s">
        <v>253</v>
      </c>
      <c r="E301" s="9"/>
      <c r="F301" s="9"/>
      <c r="G301" s="9"/>
      <c r="H301" s="9"/>
      <c r="I301" s="66">
        <v>42095</v>
      </c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82">
        <v>0</v>
      </c>
      <c r="Y301" s="82">
        <v>0</v>
      </c>
      <c r="Z301" s="82">
        <v>0</v>
      </c>
      <c r="AA301" s="82">
        <v>0</v>
      </c>
      <c r="AB301" s="82">
        <v>0</v>
      </c>
      <c r="AC301" s="82">
        <v>0</v>
      </c>
      <c r="AD301" s="82">
        <v>0</v>
      </c>
      <c r="AE301" s="82">
        <v>0</v>
      </c>
      <c r="AF301" s="82">
        <v>0</v>
      </c>
      <c r="AG301" s="82">
        <v>0</v>
      </c>
      <c r="AH301" s="82">
        <v>0</v>
      </c>
      <c r="AI301" s="82">
        <v>0</v>
      </c>
      <c r="AJ301" s="9"/>
      <c r="AK301" s="9"/>
      <c r="AL301" s="82">
        <v>0</v>
      </c>
      <c r="AM301" s="9"/>
      <c r="AN301" s="9"/>
      <c r="AO301" s="129">
        <v>25000</v>
      </c>
      <c r="AP301" s="82">
        <v>0</v>
      </c>
      <c r="AQ301" s="82">
        <v>0</v>
      </c>
      <c r="AR301" s="82">
        <v>0</v>
      </c>
      <c r="AS301" s="82">
        <v>0</v>
      </c>
      <c r="AT301" s="129">
        <v>1136.3599999999999</v>
      </c>
      <c r="AU301" s="82">
        <v>0</v>
      </c>
      <c r="AV301" s="129">
        <v>5000</v>
      </c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</row>
    <row r="302" spans="1:78" x14ac:dyDescent="0.25">
      <c r="A302" s="191"/>
      <c r="B302" s="9"/>
      <c r="C302" s="142" t="s">
        <v>595</v>
      </c>
      <c r="D302" s="9" t="s">
        <v>244</v>
      </c>
      <c r="E302" s="9"/>
      <c r="F302" s="9"/>
      <c r="G302" s="9"/>
      <c r="H302" s="9"/>
      <c r="I302" s="66">
        <v>42036</v>
      </c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82">
        <v>0</v>
      </c>
      <c r="Y302" s="82">
        <v>0</v>
      </c>
      <c r="Z302" s="82">
        <v>0</v>
      </c>
      <c r="AA302" s="82">
        <v>0</v>
      </c>
      <c r="AB302" s="82">
        <v>0</v>
      </c>
      <c r="AC302" s="82">
        <v>0</v>
      </c>
      <c r="AD302" s="82">
        <v>0</v>
      </c>
      <c r="AE302" s="82">
        <v>0</v>
      </c>
      <c r="AF302" s="82">
        <v>0</v>
      </c>
      <c r="AG302" s="82">
        <v>0</v>
      </c>
      <c r="AH302" s="82">
        <v>0</v>
      </c>
      <c r="AI302" s="129">
        <v>0</v>
      </c>
      <c r="AJ302" s="9"/>
      <c r="AK302" s="9"/>
      <c r="AL302" s="82">
        <v>0</v>
      </c>
      <c r="AM302" s="9"/>
      <c r="AN302" s="9"/>
      <c r="AO302" s="129">
        <v>3275000</v>
      </c>
      <c r="AP302" s="129">
        <v>1475000</v>
      </c>
      <c r="AQ302" s="82">
        <v>0</v>
      </c>
      <c r="AR302" s="82">
        <v>0</v>
      </c>
      <c r="AS302" s="82">
        <v>0</v>
      </c>
      <c r="AT302" s="82">
        <v>0</v>
      </c>
      <c r="AU302" s="82">
        <v>0</v>
      </c>
      <c r="AV302" s="82">
        <v>0</v>
      </c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</row>
    <row r="303" spans="1:78" x14ac:dyDescent="0.25">
      <c r="A303" s="191"/>
      <c r="B303" s="9"/>
      <c r="C303" s="142" t="s">
        <v>591</v>
      </c>
      <c r="D303" s="9" t="s">
        <v>287</v>
      </c>
      <c r="E303" s="9"/>
      <c r="F303" s="9"/>
      <c r="G303" s="9"/>
      <c r="H303" s="9"/>
      <c r="I303" s="66">
        <v>42036</v>
      </c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129">
        <v>10000000</v>
      </c>
      <c r="Y303" s="129">
        <v>5000000</v>
      </c>
      <c r="Z303" s="9">
        <v>50000</v>
      </c>
      <c r="AA303" s="82">
        <v>0</v>
      </c>
      <c r="AB303" s="82">
        <v>0</v>
      </c>
      <c r="AC303" s="9">
        <v>500000</v>
      </c>
      <c r="AD303" s="82">
        <v>0</v>
      </c>
      <c r="AE303" s="82">
        <v>0</v>
      </c>
      <c r="AF303" s="9">
        <v>150000</v>
      </c>
      <c r="AG303" s="9">
        <v>100000</v>
      </c>
      <c r="AH303" s="9">
        <v>750000</v>
      </c>
      <c r="AI303" s="129">
        <v>550000</v>
      </c>
      <c r="AJ303" s="9"/>
      <c r="AK303" s="9"/>
      <c r="AL303" s="82">
        <v>0</v>
      </c>
      <c r="AM303" s="9"/>
      <c r="AN303" s="9"/>
      <c r="AO303" s="129">
        <v>4750000</v>
      </c>
      <c r="AP303" s="82">
        <v>0</v>
      </c>
      <c r="AQ303" s="9">
        <v>24358.97</v>
      </c>
      <c r="AR303" s="82">
        <v>0</v>
      </c>
      <c r="AS303" s="82">
        <v>0</v>
      </c>
      <c r="AT303" s="129">
        <v>168548.39</v>
      </c>
      <c r="AU303" s="82">
        <v>0</v>
      </c>
      <c r="AV303" s="82">
        <v>0</v>
      </c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 t="s">
        <v>85</v>
      </c>
      <c r="BV303" s="9" t="s">
        <v>86</v>
      </c>
      <c r="BW303" s="9" t="s">
        <v>85</v>
      </c>
      <c r="BX303" s="9"/>
      <c r="BY303" s="9"/>
      <c r="BZ303" s="9"/>
    </row>
    <row r="304" spans="1:78" x14ac:dyDescent="0.25">
      <c r="A304" s="191"/>
      <c r="B304" s="9"/>
      <c r="C304" s="142" t="s">
        <v>589</v>
      </c>
      <c r="D304" s="9" t="s">
        <v>253</v>
      </c>
      <c r="E304" s="9"/>
      <c r="F304" s="9"/>
      <c r="G304" s="9"/>
      <c r="H304" s="9"/>
      <c r="I304" s="66">
        <v>42095</v>
      </c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82">
        <v>0</v>
      </c>
      <c r="Y304" s="82">
        <v>0</v>
      </c>
      <c r="Z304" s="82">
        <v>0</v>
      </c>
      <c r="AA304" s="82">
        <v>0</v>
      </c>
      <c r="AB304" s="82">
        <v>0</v>
      </c>
      <c r="AC304" s="82">
        <v>0</v>
      </c>
      <c r="AD304" s="82">
        <v>0</v>
      </c>
      <c r="AE304" s="82">
        <v>0</v>
      </c>
      <c r="AF304" s="82">
        <v>0</v>
      </c>
      <c r="AG304" s="82">
        <v>0</v>
      </c>
      <c r="AH304" s="82">
        <v>0</v>
      </c>
      <c r="AI304" s="82">
        <v>0</v>
      </c>
      <c r="AJ304" s="9"/>
      <c r="AK304" s="9"/>
      <c r="AL304" s="82">
        <v>0</v>
      </c>
      <c r="AM304" s="9"/>
      <c r="AN304" s="9"/>
      <c r="AO304" s="129">
        <v>25000</v>
      </c>
      <c r="AP304" s="82">
        <v>0</v>
      </c>
      <c r="AQ304" s="82">
        <v>0</v>
      </c>
      <c r="AR304" s="82">
        <v>0</v>
      </c>
      <c r="AS304" s="82">
        <v>0</v>
      </c>
      <c r="AT304" s="129">
        <v>1136.3599999999999</v>
      </c>
      <c r="AU304" s="82">
        <v>0</v>
      </c>
      <c r="AV304" s="9">
        <v>5000</v>
      </c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</row>
    <row r="305" spans="1:78" s="149" customFormat="1" ht="15.75" thickBot="1" x14ac:dyDescent="0.3">
      <c r="A305" s="197"/>
      <c r="B305" s="5"/>
      <c r="C305" s="206" t="s">
        <v>590</v>
      </c>
      <c r="D305" s="5" t="s">
        <v>257</v>
      </c>
      <c r="E305" s="5"/>
      <c r="F305" s="5"/>
      <c r="G305" s="5"/>
      <c r="H305" s="5"/>
      <c r="I305" s="80">
        <v>42064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91">
        <v>0</v>
      </c>
      <c r="Y305" s="91">
        <v>0</v>
      </c>
      <c r="Z305" s="91">
        <v>0</v>
      </c>
      <c r="AA305" s="91">
        <v>0</v>
      </c>
      <c r="AB305" s="91">
        <v>0</v>
      </c>
      <c r="AC305" s="91">
        <v>0</v>
      </c>
      <c r="AD305" s="91">
        <v>0</v>
      </c>
      <c r="AE305" s="91">
        <v>0</v>
      </c>
      <c r="AF305" s="91">
        <v>0</v>
      </c>
      <c r="AG305" s="91">
        <v>0</v>
      </c>
      <c r="AH305" s="91">
        <v>0</v>
      </c>
      <c r="AI305" s="91">
        <v>0</v>
      </c>
      <c r="AJ305" s="5"/>
      <c r="AK305" s="5"/>
      <c r="AL305" s="91">
        <v>0</v>
      </c>
      <c r="AM305" s="5"/>
      <c r="AN305" s="5"/>
      <c r="AO305" s="150">
        <v>25000</v>
      </c>
      <c r="AP305" s="150">
        <v>2350000</v>
      </c>
      <c r="AQ305" s="91">
        <v>0</v>
      </c>
      <c r="AR305" s="91">
        <v>0</v>
      </c>
      <c r="AS305" s="91">
        <v>0</v>
      </c>
      <c r="AT305" s="150">
        <v>226190.48</v>
      </c>
      <c r="AU305" s="91">
        <v>0</v>
      </c>
      <c r="AV305" s="91">
        <v>0</v>
      </c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</row>
    <row r="306" spans="1:78" s="268" customFormat="1" x14ac:dyDescent="0.25">
      <c r="A306" s="269"/>
      <c r="B306" s="269"/>
      <c r="C306" s="269"/>
      <c r="D306" s="269"/>
      <c r="E306" s="269"/>
      <c r="F306" s="269"/>
      <c r="G306" s="269"/>
      <c r="H306" s="269"/>
      <c r="I306" s="269"/>
      <c r="J306" s="269"/>
      <c r="K306" s="269"/>
      <c r="L306" s="269"/>
      <c r="M306" s="269"/>
      <c r="N306" s="269"/>
      <c r="O306" s="269"/>
      <c r="P306" s="269"/>
      <c r="Q306" s="269"/>
      <c r="R306" s="269"/>
      <c r="S306" s="269"/>
      <c r="T306" s="269"/>
      <c r="U306" s="269"/>
      <c r="V306" s="269"/>
      <c r="W306" s="269"/>
      <c r="X306" s="269"/>
      <c r="Y306" s="269"/>
      <c r="Z306" s="269"/>
      <c r="AA306" s="269"/>
      <c r="AB306" s="269"/>
      <c r="AC306" s="269"/>
      <c r="AD306" s="269"/>
      <c r="AE306" s="269"/>
      <c r="AF306" s="269"/>
      <c r="AG306" s="269"/>
      <c r="AH306" s="269"/>
      <c r="AI306" s="269"/>
      <c r="AJ306" s="269"/>
      <c r="AK306" s="269"/>
      <c r="AL306" s="269"/>
      <c r="AM306" s="269"/>
      <c r="AN306" s="269"/>
      <c r="AO306" s="269"/>
      <c r="AP306" s="269"/>
      <c r="AQ306" s="269"/>
      <c r="AR306" s="269"/>
      <c r="AS306" s="269"/>
      <c r="AT306" s="269"/>
      <c r="AU306" s="269"/>
      <c r="AV306" s="269"/>
      <c r="AW306" s="269"/>
      <c r="AX306" s="269"/>
      <c r="AY306" s="269"/>
      <c r="AZ306" s="269"/>
      <c r="BA306" s="269"/>
      <c r="BB306" s="269"/>
      <c r="BC306" s="269"/>
      <c r="BD306" s="269"/>
      <c r="BE306" s="269"/>
      <c r="BF306" s="269"/>
      <c r="BG306" s="269"/>
      <c r="BH306" s="269"/>
      <c r="BI306" s="269"/>
      <c r="BJ306" s="269"/>
      <c r="BK306" s="269"/>
      <c r="BL306" s="269"/>
      <c r="BM306" s="269"/>
      <c r="BN306" s="269"/>
      <c r="BO306" s="269"/>
      <c r="BP306" s="269"/>
      <c r="BQ306" s="269"/>
      <c r="BR306" s="269"/>
      <c r="BS306" s="269"/>
      <c r="BT306" s="269"/>
      <c r="BU306" s="269"/>
      <c r="BV306" s="269"/>
      <c r="BW306" s="269"/>
      <c r="BX306" s="269"/>
      <c r="BY306" s="269"/>
      <c r="BZ306" s="269"/>
    </row>
    <row r="307" spans="1:78" s="268" customFormat="1" ht="15.75" thickBot="1" x14ac:dyDescent="0.3">
      <c r="A307" s="270"/>
      <c r="B307" s="270"/>
      <c r="C307" s="270"/>
      <c r="D307" s="270"/>
      <c r="E307" s="270"/>
      <c r="F307" s="270"/>
      <c r="G307" s="270"/>
      <c r="H307" s="270"/>
      <c r="I307" s="270"/>
      <c r="J307" s="270"/>
      <c r="K307" s="270"/>
      <c r="L307" s="270"/>
      <c r="M307" s="270"/>
      <c r="N307" s="270"/>
      <c r="O307" s="270"/>
      <c r="P307" s="270"/>
      <c r="Q307" s="270"/>
      <c r="R307" s="270"/>
      <c r="S307" s="270"/>
      <c r="T307" s="270"/>
      <c r="U307" s="270"/>
      <c r="V307" s="270"/>
      <c r="W307" s="270"/>
      <c r="X307" s="270"/>
      <c r="Y307" s="270"/>
      <c r="Z307" s="270"/>
      <c r="AA307" s="270"/>
      <c r="AB307" s="270"/>
      <c r="AC307" s="270"/>
      <c r="AD307" s="270"/>
      <c r="AE307" s="270"/>
      <c r="AF307" s="270"/>
      <c r="AG307" s="270"/>
      <c r="AH307" s="270"/>
      <c r="AI307" s="270"/>
      <c r="AJ307" s="270"/>
      <c r="AK307" s="270"/>
      <c r="AL307" s="270"/>
      <c r="AM307" s="270"/>
      <c r="AN307" s="270"/>
      <c r="AO307" s="270"/>
      <c r="AP307" s="270"/>
      <c r="AQ307" s="270"/>
      <c r="AR307" s="270"/>
      <c r="AS307" s="270"/>
      <c r="AT307" s="270"/>
      <c r="AU307" s="270"/>
      <c r="AV307" s="270"/>
      <c r="AW307" s="270"/>
      <c r="AX307" s="270"/>
      <c r="AY307" s="270"/>
      <c r="AZ307" s="270"/>
      <c r="BA307" s="270"/>
      <c r="BB307" s="270"/>
      <c r="BC307" s="270"/>
      <c r="BD307" s="270"/>
      <c r="BE307" s="270"/>
      <c r="BF307" s="270"/>
      <c r="BG307" s="270"/>
      <c r="BH307" s="270"/>
      <c r="BI307" s="270"/>
      <c r="BJ307" s="270"/>
      <c r="BK307" s="270"/>
      <c r="BL307" s="270"/>
      <c r="BM307" s="270"/>
      <c r="BN307" s="270"/>
      <c r="BO307" s="270"/>
      <c r="BP307" s="270"/>
      <c r="BQ307" s="270"/>
      <c r="BR307" s="270"/>
      <c r="BS307" s="270"/>
      <c r="BT307" s="270"/>
      <c r="BU307" s="270"/>
      <c r="BV307" s="270"/>
      <c r="BW307" s="270"/>
      <c r="BX307" s="270"/>
      <c r="BY307" s="270"/>
      <c r="BZ307" s="270"/>
    </row>
    <row r="308" spans="1:78" s="196" customFormat="1" x14ac:dyDescent="0.25">
      <c r="A308" s="192">
        <v>7</v>
      </c>
      <c r="B308" s="7" t="s">
        <v>498</v>
      </c>
      <c r="C308" s="7" t="s">
        <v>499</v>
      </c>
      <c r="D308" s="7" t="s">
        <v>240</v>
      </c>
      <c r="E308" s="21" t="s">
        <v>540</v>
      </c>
      <c r="F308" s="199" t="s">
        <v>0</v>
      </c>
      <c r="G308" s="83" t="s">
        <v>64</v>
      </c>
      <c r="H308" s="83" t="s">
        <v>80</v>
      </c>
      <c r="I308" s="201">
        <v>42036</v>
      </c>
      <c r="J308" s="169" t="s">
        <v>126</v>
      </c>
      <c r="K308" s="201">
        <v>42036</v>
      </c>
      <c r="L308" s="201">
        <v>42036</v>
      </c>
      <c r="M308" s="181" t="s">
        <v>116</v>
      </c>
      <c r="N308" s="182" t="s">
        <v>121</v>
      </c>
      <c r="O308" s="182" t="s">
        <v>115</v>
      </c>
      <c r="P308" s="182" t="s">
        <v>5</v>
      </c>
      <c r="Q308" s="182" t="s">
        <v>6</v>
      </c>
      <c r="R308" s="182" t="s">
        <v>7</v>
      </c>
      <c r="S308" s="7"/>
      <c r="T308" s="7"/>
      <c r="U308" s="190" t="s">
        <v>10</v>
      </c>
      <c r="V308" s="190" t="s">
        <v>8</v>
      </c>
      <c r="W308" s="190" t="s">
        <v>9</v>
      </c>
      <c r="X308" s="84">
        <v>0</v>
      </c>
      <c r="Y308" s="84">
        <v>0</v>
      </c>
      <c r="Z308" s="171">
        <v>150000</v>
      </c>
      <c r="AA308" s="171">
        <v>25000</v>
      </c>
      <c r="AB308" s="84">
        <v>0</v>
      </c>
      <c r="AC308" s="84">
        <v>0</v>
      </c>
      <c r="AD308" s="84">
        <v>0</v>
      </c>
      <c r="AE308" s="84">
        <v>0</v>
      </c>
      <c r="AF308" s="84">
        <v>0</v>
      </c>
      <c r="AG308" s="84">
        <v>0</v>
      </c>
      <c r="AH308" s="84">
        <v>0</v>
      </c>
      <c r="AI308" s="203">
        <v>100000</v>
      </c>
      <c r="AJ308" s="7">
        <v>22500</v>
      </c>
      <c r="AK308" s="7"/>
      <c r="AL308" s="7"/>
      <c r="AM308" s="7"/>
      <c r="AN308" s="7"/>
      <c r="AO308" s="84">
        <v>0</v>
      </c>
      <c r="AP308" s="84">
        <v>0</v>
      </c>
      <c r="AQ308" s="84">
        <v>0</v>
      </c>
      <c r="AR308" s="84">
        <v>0</v>
      </c>
      <c r="AS308" s="84">
        <v>0</v>
      </c>
      <c r="AT308" s="203">
        <v>22500</v>
      </c>
      <c r="AU308" s="84">
        <v>0</v>
      </c>
      <c r="AV308" s="84">
        <v>0</v>
      </c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202" t="s">
        <v>85</v>
      </c>
      <c r="BV308" s="202" t="s">
        <v>85</v>
      </c>
      <c r="BW308" s="202" t="s">
        <v>85</v>
      </c>
      <c r="BX308" s="7"/>
      <c r="BY308" s="7"/>
      <c r="BZ308" s="7"/>
    </row>
    <row r="309" spans="1:78" x14ac:dyDescent="0.25">
      <c r="A309" s="191"/>
      <c r="B309" s="9"/>
      <c r="C309" s="9" t="s">
        <v>500</v>
      </c>
      <c r="D309" s="9" t="s">
        <v>421</v>
      </c>
      <c r="E309" s="9"/>
      <c r="F309" s="9"/>
      <c r="G309" s="9"/>
      <c r="H309" s="9"/>
      <c r="I309" s="126">
        <v>42036</v>
      </c>
      <c r="J309" s="9"/>
      <c r="K309" s="9"/>
      <c r="L309" s="9"/>
      <c r="M309" s="125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82">
        <v>0</v>
      </c>
      <c r="Y309" s="129">
        <v>500000</v>
      </c>
      <c r="Z309" s="129">
        <v>150000</v>
      </c>
      <c r="AA309" s="129">
        <v>25000</v>
      </c>
      <c r="AB309" s="82">
        <v>0</v>
      </c>
      <c r="AC309" s="82">
        <v>0</v>
      </c>
      <c r="AD309" s="82">
        <v>0</v>
      </c>
      <c r="AE309" s="82">
        <v>0</v>
      </c>
      <c r="AF309" s="82">
        <v>0</v>
      </c>
      <c r="AG309" s="82">
        <v>0</v>
      </c>
      <c r="AH309" s="82">
        <v>0</v>
      </c>
      <c r="AI309" s="129">
        <v>125000</v>
      </c>
      <c r="AJ309" s="82">
        <v>0</v>
      </c>
      <c r="AK309" s="9"/>
      <c r="AL309" s="9"/>
      <c r="AM309" s="9"/>
      <c r="AN309" s="9"/>
      <c r="AO309" s="82">
        <v>0</v>
      </c>
      <c r="AP309" s="129">
        <v>112500</v>
      </c>
      <c r="AQ309" s="82">
        <v>0</v>
      </c>
      <c r="AR309" s="129">
        <v>39375</v>
      </c>
      <c r="AS309" s="82">
        <v>0</v>
      </c>
      <c r="AT309" s="129">
        <v>28125</v>
      </c>
      <c r="AU309" s="82">
        <v>0</v>
      </c>
      <c r="AV309" s="82">
        <v>0</v>
      </c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132" t="s">
        <v>85</v>
      </c>
      <c r="BV309" s="132" t="s">
        <v>85</v>
      </c>
      <c r="BW309" s="132" t="s">
        <v>85</v>
      </c>
      <c r="BX309" s="9"/>
      <c r="BY309" s="9"/>
      <c r="BZ309" s="9"/>
    </row>
    <row r="310" spans="1:78" x14ac:dyDescent="0.25">
      <c r="A310" s="191"/>
      <c r="B310" s="9"/>
      <c r="C310" s="9" t="s">
        <v>501</v>
      </c>
      <c r="D310" s="9" t="s">
        <v>423</v>
      </c>
      <c r="E310" s="9"/>
      <c r="F310" s="9"/>
      <c r="G310" s="9"/>
      <c r="H310" s="9"/>
      <c r="I310" s="126">
        <v>42036</v>
      </c>
      <c r="J310" s="9"/>
      <c r="K310" s="9"/>
      <c r="L310" s="9"/>
      <c r="M310" s="125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129">
        <v>750000</v>
      </c>
      <c r="Y310" s="129">
        <v>500000</v>
      </c>
      <c r="Z310" s="129">
        <v>150000</v>
      </c>
      <c r="AA310" s="129">
        <v>25000</v>
      </c>
      <c r="AB310" s="129">
        <v>0</v>
      </c>
      <c r="AC310" s="129">
        <v>500000</v>
      </c>
      <c r="AD310" s="129">
        <v>0</v>
      </c>
      <c r="AE310" s="129">
        <v>0</v>
      </c>
      <c r="AF310" s="129">
        <v>50000</v>
      </c>
      <c r="AG310" s="129">
        <v>700000</v>
      </c>
      <c r="AH310" s="129">
        <v>250000</v>
      </c>
      <c r="AI310" s="129">
        <v>125000</v>
      </c>
      <c r="AJ310" s="82">
        <v>0</v>
      </c>
      <c r="AK310" s="9"/>
      <c r="AL310" s="9"/>
      <c r="AM310" s="9"/>
      <c r="AN310" s="9"/>
      <c r="AO310" s="82">
        <v>0</v>
      </c>
      <c r="AP310" s="82">
        <v>0</v>
      </c>
      <c r="AQ310" s="82">
        <v>0</v>
      </c>
      <c r="AR310" s="82">
        <v>0</v>
      </c>
      <c r="AS310" s="129">
        <v>56250</v>
      </c>
      <c r="AT310" s="129">
        <v>9375</v>
      </c>
      <c r="AU310" s="82">
        <v>0</v>
      </c>
      <c r="AV310" s="82">
        <v>0</v>
      </c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132" t="s">
        <v>85</v>
      </c>
      <c r="BV310" s="132" t="s">
        <v>85</v>
      </c>
      <c r="BW310" s="132" t="s">
        <v>85</v>
      </c>
      <c r="BX310" s="9"/>
      <c r="BY310" s="9"/>
      <c r="BZ310" s="9"/>
    </row>
    <row r="311" spans="1:78" x14ac:dyDescent="0.25">
      <c r="A311" s="191"/>
      <c r="B311" s="9"/>
      <c r="C311" s="9" t="s">
        <v>502</v>
      </c>
      <c r="D311" s="9" t="s">
        <v>503</v>
      </c>
      <c r="E311" s="9"/>
      <c r="F311" s="9"/>
      <c r="G311" s="9"/>
      <c r="H311" s="9"/>
      <c r="I311" s="126">
        <v>42036</v>
      </c>
      <c r="J311" s="9"/>
      <c r="K311" s="9"/>
      <c r="L311" s="9"/>
      <c r="M311" s="125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129">
        <v>750000</v>
      </c>
      <c r="Y311" s="129">
        <v>500000</v>
      </c>
      <c r="Z311" s="129">
        <v>150000</v>
      </c>
      <c r="AA311" s="129">
        <v>25000</v>
      </c>
      <c r="AB311" s="129">
        <v>175000</v>
      </c>
      <c r="AC311" s="129">
        <v>250000</v>
      </c>
      <c r="AD311" s="129">
        <v>0</v>
      </c>
      <c r="AE311" s="129">
        <v>0</v>
      </c>
      <c r="AF311" s="129">
        <v>50000</v>
      </c>
      <c r="AG311" s="129">
        <v>500000</v>
      </c>
      <c r="AH311" s="129">
        <v>250000</v>
      </c>
      <c r="AI311" s="129">
        <v>100000</v>
      </c>
      <c r="AJ311" s="82">
        <v>0</v>
      </c>
      <c r="AK311" s="9"/>
      <c r="AL311" s="9"/>
      <c r="AM311" s="9"/>
      <c r="AN311" s="9"/>
      <c r="AO311" s="129">
        <v>5625</v>
      </c>
      <c r="AP311" s="129">
        <v>56250</v>
      </c>
      <c r="AQ311" s="129">
        <v>4218.75</v>
      </c>
      <c r="AR311" s="129">
        <v>11250</v>
      </c>
      <c r="AS311" s="129">
        <v>56250</v>
      </c>
      <c r="AT311" s="129">
        <v>12434.21</v>
      </c>
      <c r="AU311" s="82">
        <v>0</v>
      </c>
      <c r="AV311" s="82">
        <v>0</v>
      </c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132" t="s">
        <v>85</v>
      </c>
      <c r="BV311" s="132" t="s">
        <v>85</v>
      </c>
      <c r="BW311" s="132" t="s">
        <v>85</v>
      </c>
      <c r="BX311" s="9"/>
      <c r="BY311" s="9"/>
      <c r="BZ311" s="9"/>
    </row>
    <row r="312" spans="1:78" s="149" customFormat="1" ht="15.75" thickBot="1" x14ac:dyDescent="0.3">
      <c r="A312" s="197"/>
      <c r="B312" s="5"/>
      <c r="C312" s="5" t="s">
        <v>504</v>
      </c>
      <c r="D312" s="5" t="s">
        <v>255</v>
      </c>
      <c r="E312" s="5"/>
      <c r="F312" s="5"/>
      <c r="G312" s="5"/>
      <c r="H312" s="5"/>
      <c r="I312" s="155">
        <v>42036</v>
      </c>
      <c r="J312" s="5"/>
      <c r="K312" s="5"/>
      <c r="L312" s="5"/>
      <c r="M312" s="146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204">
        <v>750000</v>
      </c>
      <c r="Y312" s="204">
        <v>500000</v>
      </c>
      <c r="Z312" s="204">
        <v>150000</v>
      </c>
      <c r="AA312" s="204">
        <v>25000</v>
      </c>
      <c r="AB312" s="204">
        <v>175000</v>
      </c>
      <c r="AC312" s="204">
        <v>250000</v>
      </c>
      <c r="AD312" s="204">
        <v>10000</v>
      </c>
      <c r="AE312" s="204">
        <v>5000</v>
      </c>
      <c r="AF312" s="204">
        <v>50000</v>
      </c>
      <c r="AG312" s="204">
        <v>500000</v>
      </c>
      <c r="AH312" s="204">
        <v>5000000</v>
      </c>
      <c r="AI312" s="204">
        <v>100000</v>
      </c>
      <c r="AJ312" s="91">
        <v>0</v>
      </c>
      <c r="AK312" s="5"/>
      <c r="AL312" s="5"/>
      <c r="AM312" s="5"/>
      <c r="AN312" s="5"/>
      <c r="AO312" s="150">
        <v>5625</v>
      </c>
      <c r="AP312" s="150">
        <v>56250</v>
      </c>
      <c r="AQ312" s="150">
        <v>3937.5</v>
      </c>
      <c r="AR312" s="150">
        <v>10205.36</v>
      </c>
      <c r="AS312" s="150">
        <v>613125</v>
      </c>
      <c r="AT312" s="150">
        <v>11842.11</v>
      </c>
      <c r="AU312" s="91">
        <v>0</v>
      </c>
      <c r="AV312" s="91">
        <v>0</v>
      </c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156" t="s">
        <v>85</v>
      </c>
      <c r="BV312" s="156" t="s">
        <v>85</v>
      </c>
      <c r="BW312" s="156" t="s">
        <v>85</v>
      </c>
      <c r="BX312" s="5"/>
      <c r="BY312" s="5"/>
      <c r="BZ312" s="5"/>
    </row>
    <row r="313" spans="1:78" s="268" customFormat="1" x14ac:dyDescent="0.25">
      <c r="A313" s="269"/>
      <c r="B313" s="269"/>
      <c r="C313" s="269"/>
      <c r="D313" s="269"/>
      <c r="E313" s="269"/>
      <c r="F313" s="269"/>
      <c r="G313" s="269"/>
      <c r="H313" s="269"/>
      <c r="I313" s="269"/>
      <c r="J313" s="269"/>
      <c r="K313" s="269"/>
      <c r="L313" s="269"/>
      <c r="M313" s="269"/>
      <c r="N313" s="269"/>
      <c r="O313" s="269"/>
      <c r="P313" s="269"/>
      <c r="Q313" s="269"/>
      <c r="R313" s="269"/>
      <c r="S313" s="269"/>
      <c r="T313" s="269"/>
      <c r="U313" s="269"/>
      <c r="V313" s="269"/>
      <c r="W313" s="269"/>
      <c r="X313" s="269"/>
      <c r="Y313" s="269"/>
      <c r="Z313" s="269"/>
      <c r="AA313" s="269"/>
      <c r="AB313" s="269"/>
      <c r="AC313" s="269"/>
      <c r="AD313" s="269"/>
      <c r="AE313" s="269"/>
      <c r="AF313" s="269"/>
      <c r="AG313" s="269"/>
      <c r="AH313" s="269"/>
      <c r="AI313" s="269"/>
      <c r="AJ313" s="269"/>
      <c r="AK313" s="269"/>
      <c r="AL313" s="269"/>
      <c r="AM313" s="269"/>
      <c r="AN313" s="269"/>
      <c r="AO313" s="269"/>
      <c r="AP313" s="269"/>
      <c r="AQ313" s="269"/>
      <c r="AR313" s="269"/>
      <c r="AS313" s="269"/>
      <c r="AT313" s="269"/>
      <c r="AU313" s="269"/>
      <c r="AV313" s="269"/>
      <c r="AW313" s="269"/>
      <c r="AX313" s="269"/>
      <c r="AY313" s="269"/>
      <c r="AZ313" s="269"/>
      <c r="BA313" s="269"/>
      <c r="BB313" s="269"/>
      <c r="BC313" s="269"/>
      <c r="BD313" s="269"/>
      <c r="BE313" s="269"/>
      <c r="BF313" s="269"/>
      <c r="BG313" s="269"/>
      <c r="BH313" s="269"/>
      <c r="BI313" s="269"/>
      <c r="BJ313" s="269"/>
      <c r="BK313" s="269"/>
      <c r="BL313" s="269"/>
      <c r="BM313" s="269"/>
      <c r="BN313" s="269"/>
      <c r="BO313" s="269"/>
      <c r="BP313" s="269"/>
      <c r="BQ313" s="269"/>
      <c r="BR313" s="269"/>
      <c r="BS313" s="269"/>
      <c r="BT313" s="269"/>
      <c r="BU313" s="269"/>
      <c r="BV313" s="269"/>
      <c r="BW313" s="269"/>
      <c r="BX313" s="269"/>
      <c r="BY313" s="269"/>
      <c r="BZ313" s="269"/>
    </row>
    <row r="314" spans="1:78" s="268" customFormat="1" ht="15.75" thickBot="1" x14ac:dyDescent="0.3">
      <c r="A314" s="270"/>
      <c r="B314" s="270"/>
      <c r="C314" s="270"/>
      <c r="D314" s="270"/>
      <c r="E314" s="270"/>
      <c r="F314" s="270"/>
      <c r="G314" s="270"/>
      <c r="H314" s="270"/>
      <c r="I314" s="270"/>
      <c r="J314" s="270"/>
      <c r="K314" s="270"/>
      <c r="L314" s="270"/>
      <c r="M314" s="270"/>
      <c r="N314" s="270"/>
      <c r="O314" s="270"/>
      <c r="P314" s="270"/>
      <c r="Q314" s="270"/>
      <c r="R314" s="270"/>
      <c r="S314" s="270"/>
      <c r="T314" s="270"/>
      <c r="U314" s="270"/>
      <c r="V314" s="270"/>
      <c r="W314" s="270"/>
      <c r="X314" s="270"/>
      <c r="Y314" s="270"/>
      <c r="Z314" s="270"/>
      <c r="AA314" s="270"/>
      <c r="AB314" s="270"/>
      <c r="AC314" s="270"/>
      <c r="AD314" s="270"/>
      <c r="AE314" s="270"/>
      <c r="AF314" s="270"/>
      <c r="AG314" s="270"/>
      <c r="AH314" s="270"/>
      <c r="AI314" s="270"/>
      <c r="AJ314" s="270"/>
      <c r="AK314" s="270"/>
      <c r="AL314" s="270"/>
      <c r="AM314" s="270"/>
      <c r="AN314" s="270"/>
      <c r="AO314" s="270"/>
      <c r="AP314" s="270"/>
      <c r="AQ314" s="270"/>
      <c r="AR314" s="270"/>
      <c r="AS314" s="270"/>
      <c r="AT314" s="270"/>
      <c r="AU314" s="270"/>
      <c r="AV314" s="270"/>
      <c r="AW314" s="270"/>
      <c r="AX314" s="270"/>
      <c r="AY314" s="270"/>
      <c r="AZ314" s="270"/>
      <c r="BA314" s="270"/>
      <c r="BB314" s="270"/>
      <c r="BC314" s="270"/>
      <c r="BD314" s="270"/>
      <c r="BE314" s="270"/>
      <c r="BF314" s="270"/>
      <c r="BG314" s="270"/>
      <c r="BH314" s="270"/>
      <c r="BI314" s="270"/>
      <c r="BJ314" s="270"/>
      <c r="BK314" s="270"/>
      <c r="BL314" s="270"/>
      <c r="BM314" s="270"/>
      <c r="BN314" s="270"/>
      <c r="BO314" s="270"/>
      <c r="BP314" s="270"/>
      <c r="BQ314" s="270"/>
      <c r="BR314" s="270"/>
      <c r="BS314" s="270"/>
      <c r="BT314" s="270"/>
      <c r="BU314" s="270"/>
      <c r="BV314" s="270"/>
      <c r="BW314" s="270"/>
      <c r="BX314" s="270"/>
      <c r="BY314" s="270"/>
      <c r="BZ314" s="270"/>
    </row>
    <row r="315" spans="1:78" s="196" customFormat="1" x14ac:dyDescent="0.25">
      <c r="A315" s="192"/>
      <c r="B315" s="7" t="s">
        <v>505</v>
      </c>
      <c r="C315" s="7" t="s">
        <v>506</v>
      </c>
      <c r="D315" s="7" t="s">
        <v>240</v>
      </c>
      <c r="E315" s="7" t="s">
        <v>539</v>
      </c>
      <c r="F315" s="7" t="s">
        <v>279</v>
      </c>
      <c r="G315" s="7" t="s">
        <v>94</v>
      </c>
      <c r="H315" s="7" t="s">
        <v>96</v>
      </c>
      <c r="I315" s="201">
        <v>42036</v>
      </c>
      <c r="J315" s="7" t="s">
        <v>126</v>
      </c>
      <c r="K315" s="7">
        <v>42036</v>
      </c>
      <c r="L315" s="7">
        <v>42036</v>
      </c>
      <c r="M315" s="169" t="s">
        <v>116</v>
      </c>
      <c r="N315" s="7" t="s">
        <v>121</v>
      </c>
      <c r="O315" s="7" t="s">
        <v>115</v>
      </c>
      <c r="P315" s="7" t="s">
        <v>5</v>
      </c>
      <c r="Q315" s="7" t="s">
        <v>6</v>
      </c>
      <c r="R315" s="7" t="s">
        <v>7</v>
      </c>
      <c r="S315" s="7" t="s">
        <v>319</v>
      </c>
      <c r="T315" s="7"/>
      <c r="U315" s="7" t="s">
        <v>10</v>
      </c>
      <c r="V315" s="7" t="s">
        <v>8</v>
      </c>
      <c r="W315" s="7" t="s">
        <v>9</v>
      </c>
      <c r="X315" s="171">
        <v>0</v>
      </c>
      <c r="Y315" s="171">
        <v>15000000</v>
      </c>
      <c r="Z315" s="171">
        <v>2500</v>
      </c>
      <c r="AA315" s="171">
        <v>50000</v>
      </c>
      <c r="AB315" s="171">
        <v>0</v>
      </c>
      <c r="AC315" s="171">
        <v>500000</v>
      </c>
      <c r="AD315" s="171">
        <v>0</v>
      </c>
      <c r="AE315" s="171">
        <v>0</v>
      </c>
      <c r="AF315" s="171">
        <v>0</v>
      </c>
      <c r="AG315" s="171">
        <v>0</v>
      </c>
      <c r="AH315" s="171">
        <v>5000000</v>
      </c>
      <c r="AI315" s="171">
        <v>0</v>
      </c>
      <c r="AJ315" s="171">
        <v>0</v>
      </c>
      <c r="AK315" s="7"/>
      <c r="AL315" s="171">
        <v>0</v>
      </c>
      <c r="AM315" s="171">
        <v>0</v>
      </c>
      <c r="AN315" s="171">
        <v>0</v>
      </c>
      <c r="AO315" s="171">
        <v>0</v>
      </c>
      <c r="AP315" s="7">
        <v>62500</v>
      </c>
      <c r="AQ315" s="171">
        <v>0</v>
      </c>
      <c r="AR315" s="171">
        <v>0</v>
      </c>
      <c r="AS315" s="171">
        <v>625000</v>
      </c>
      <c r="AT315" s="171">
        <v>0</v>
      </c>
      <c r="AU315" s="171">
        <v>0</v>
      </c>
      <c r="AV315" s="171">
        <v>0</v>
      </c>
      <c r="AW315" s="7"/>
      <c r="AX315" s="7"/>
      <c r="AY315" s="7"/>
      <c r="AZ315" s="7"/>
      <c r="BA315" s="7"/>
      <c r="BB315" s="7"/>
      <c r="BC315" s="171">
        <v>0</v>
      </c>
      <c r="BD315" s="7">
        <v>500000</v>
      </c>
      <c r="BE315" s="171">
        <v>0</v>
      </c>
      <c r="BF315" s="171">
        <v>0</v>
      </c>
      <c r="BG315" s="171">
        <v>0</v>
      </c>
      <c r="BH315" s="171">
        <v>0</v>
      </c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202" t="s">
        <v>85</v>
      </c>
      <c r="BV315" s="202" t="s">
        <v>85</v>
      </c>
      <c r="BW315" s="202" t="s">
        <v>85</v>
      </c>
      <c r="BX315" s="7"/>
      <c r="BY315" s="193" t="s">
        <v>538</v>
      </c>
      <c r="BZ315" s="7"/>
    </row>
    <row r="316" spans="1:78" x14ac:dyDescent="0.25">
      <c r="A316" s="191"/>
      <c r="B316" s="9"/>
      <c r="C316" s="9" t="s">
        <v>507</v>
      </c>
      <c r="D316" s="9" t="s">
        <v>242</v>
      </c>
      <c r="E316" s="9" t="s">
        <v>539</v>
      </c>
      <c r="F316" s="9" t="s">
        <v>279</v>
      </c>
      <c r="G316" s="9" t="s">
        <v>94</v>
      </c>
      <c r="H316" s="9" t="s">
        <v>96</v>
      </c>
      <c r="I316" s="126">
        <v>42064</v>
      </c>
      <c r="J316" s="9" t="s">
        <v>126</v>
      </c>
      <c r="K316" s="9">
        <v>42064</v>
      </c>
      <c r="L316" s="9">
        <v>42064</v>
      </c>
      <c r="M316" s="125" t="s">
        <v>116</v>
      </c>
      <c r="N316" s="9" t="s">
        <v>121</v>
      </c>
      <c r="O316" s="9" t="s">
        <v>115</v>
      </c>
      <c r="P316" s="9" t="s">
        <v>5</v>
      </c>
      <c r="Q316" s="9" t="s">
        <v>6</v>
      </c>
      <c r="R316" s="9" t="s">
        <v>7</v>
      </c>
      <c r="S316" s="9" t="s">
        <v>373</v>
      </c>
      <c r="T316" s="9"/>
      <c r="U316" s="9" t="s">
        <v>87</v>
      </c>
      <c r="V316" s="9" t="s">
        <v>8</v>
      </c>
      <c r="W316" s="9" t="s">
        <v>9</v>
      </c>
      <c r="X316" s="129">
        <v>45000000</v>
      </c>
      <c r="Y316" s="129">
        <v>0</v>
      </c>
      <c r="Z316" s="129">
        <v>0</v>
      </c>
      <c r="AA316" s="129">
        <v>0</v>
      </c>
      <c r="AB316" s="129">
        <v>1250000</v>
      </c>
      <c r="AC316" s="129">
        <v>0</v>
      </c>
      <c r="AD316" s="129">
        <v>0</v>
      </c>
      <c r="AE316" s="129">
        <v>0</v>
      </c>
      <c r="AF316" s="129">
        <v>1000000</v>
      </c>
      <c r="AG316" s="129">
        <v>1500000</v>
      </c>
      <c r="AH316" s="129">
        <v>0</v>
      </c>
      <c r="AI316" s="129">
        <v>900000</v>
      </c>
      <c r="AJ316" s="9">
        <v>1000</v>
      </c>
      <c r="AK316" s="9" t="s">
        <v>389</v>
      </c>
      <c r="AL316" s="9">
        <v>2000</v>
      </c>
      <c r="AM316" s="129">
        <v>0</v>
      </c>
      <c r="AN316" s="129">
        <v>0</v>
      </c>
      <c r="AO316" s="9">
        <v>2000000</v>
      </c>
      <c r="AP316" s="129">
        <v>0</v>
      </c>
      <c r="AQ316" s="129">
        <v>0</v>
      </c>
      <c r="AR316" s="129">
        <v>0</v>
      </c>
      <c r="AS316" s="129">
        <v>0</v>
      </c>
      <c r="AT316" s="129">
        <v>0</v>
      </c>
      <c r="AU316" s="9">
        <v>1000</v>
      </c>
      <c r="AV316" s="9">
        <v>2000</v>
      </c>
      <c r="AW316" s="9"/>
      <c r="AX316" s="9"/>
      <c r="AY316" s="9"/>
      <c r="AZ316" s="9"/>
      <c r="BA316" s="9"/>
      <c r="BB316" s="9"/>
      <c r="BC316" s="9">
        <v>500000</v>
      </c>
      <c r="BD316" s="129">
        <v>0</v>
      </c>
      <c r="BE316" s="129">
        <v>0</v>
      </c>
      <c r="BF316" s="129">
        <v>0</v>
      </c>
      <c r="BG316" s="129">
        <v>0</v>
      </c>
      <c r="BH316" s="129">
        <v>0</v>
      </c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132" t="s">
        <v>86</v>
      </c>
      <c r="BV316" s="132" t="s">
        <v>86</v>
      </c>
      <c r="BW316" s="132" t="s">
        <v>86</v>
      </c>
      <c r="BX316" s="9"/>
      <c r="BY316" s="123" t="s">
        <v>538</v>
      </c>
      <c r="BZ316" s="9"/>
    </row>
    <row r="317" spans="1:78" x14ac:dyDescent="0.25">
      <c r="A317" s="191"/>
      <c r="B317" s="9"/>
      <c r="C317" s="9" t="s">
        <v>515</v>
      </c>
      <c r="D317" s="9" t="s">
        <v>244</v>
      </c>
      <c r="E317" s="238"/>
      <c r="F317" s="9"/>
      <c r="G317" s="9"/>
      <c r="H317" s="9"/>
      <c r="I317" s="126">
        <v>42036</v>
      </c>
      <c r="J317" s="9"/>
      <c r="K317" s="9"/>
      <c r="L317" s="9"/>
      <c r="M317" s="125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129">
        <v>0</v>
      </c>
      <c r="Y317" s="129">
        <v>0</v>
      </c>
      <c r="Z317" s="129">
        <v>0</v>
      </c>
      <c r="AA317" s="129">
        <v>0</v>
      </c>
      <c r="AB317" s="129">
        <v>0</v>
      </c>
      <c r="AC317" s="129">
        <v>0</v>
      </c>
      <c r="AD317" s="129">
        <v>0</v>
      </c>
      <c r="AE317" s="129">
        <v>0</v>
      </c>
      <c r="AF317" s="129">
        <v>0</v>
      </c>
      <c r="AG317" s="129">
        <v>0</v>
      </c>
      <c r="AH317" s="129">
        <v>0</v>
      </c>
      <c r="AI317" s="129">
        <v>0</v>
      </c>
      <c r="AJ317" s="129">
        <v>0</v>
      </c>
      <c r="AK317" s="9"/>
      <c r="AL317" s="129">
        <v>0</v>
      </c>
      <c r="AM317" s="129">
        <v>0</v>
      </c>
      <c r="AN317" s="129">
        <v>0</v>
      </c>
      <c r="AO317" s="129">
        <v>0</v>
      </c>
      <c r="AP317" s="9">
        <v>62500</v>
      </c>
      <c r="AQ317" s="129">
        <v>0</v>
      </c>
      <c r="AR317" s="129">
        <v>0</v>
      </c>
      <c r="AS317" s="129">
        <v>625000</v>
      </c>
      <c r="AT317" s="129">
        <v>0</v>
      </c>
      <c r="AU317" s="129">
        <v>0</v>
      </c>
      <c r="AV317" s="129">
        <v>0</v>
      </c>
      <c r="AW317" s="9"/>
      <c r="AX317" s="9"/>
      <c r="AY317" s="9"/>
      <c r="AZ317" s="9"/>
      <c r="BA317" s="9"/>
      <c r="BB317" s="9"/>
      <c r="BC317" s="129">
        <v>0</v>
      </c>
      <c r="BD317" s="9">
        <v>500000</v>
      </c>
      <c r="BE317" s="129">
        <v>0</v>
      </c>
      <c r="BF317" s="129">
        <v>0</v>
      </c>
      <c r="BG317" s="129">
        <v>0</v>
      </c>
      <c r="BH317" s="129">
        <v>0</v>
      </c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132"/>
      <c r="BV317" s="132"/>
      <c r="BW317" s="132"/>
      <c r="BX317" s="9"/>
      <c r="BY317" s="123"/>
      <c r="BZ317" s="9"/>
    </row>
    <row r="318" spans="1:78" x14ac:dyDescent="0.25">
      <c r="A318" s="191"/>
      <c r="B318" s="9"/>
      <c r="C318" s="9" t="s">
        <v>508</v>
      </c>
      <c r="D318" s="9" t="s">
        <v>283</v>
      </c>
      <c r="E318" s="9" t="s">
        <v>539</v>
      </c>
      <c r="F318" s="9" t="s">
        <v>279</v>
      </c>
      <c r="G318" s="9" t="s">
        <v>94</v>
      </c>
      <c r="H318" s="9" t="s">
        <v>96</v>
      </c>
      <c r="I318" s="126">
        <v>42095</v>
      </c>
      <c r="J318" s="9" t="s">
        <v>126</v>
      </c>
      <c r="K318" s="9">
        <v>42095</v>
      </c>
      <c r="L318" s="9">
        <v>42095</v>
      </c>
      <c r="M318" s="125" t="s">
        <v>116</v>
      </c>
      <c r="N318" s="9" t="s">
        <v>121</v>
      </c>
      <c r="O318" s="9" t="s">
        <v>115</v>
      </c>
      <c r="P318" s="9" t="s">
        <v>5</v>
      </c>
      <c r="Q318" s="9" t="s">
        <v>6</v>
      </c>
      <c r="R318" s="9" t="s">
        <v>7</v>
      </c>
      <c r="S318" s="9" t="s">
        <v>373</v>
      </c>
      <c r="T318" s="9"/>
      <c r="U318" s="9" t="s">
        <v>89</v>
      </c>
      <c r="V318" s="9" t="s">
        <v>8</v>
      </c>
      <c r="W318" s="9" t="s">
        <v>9</v>
      </c>
      <c r="X318" s="129">
        <v>0</v>
      </c>
      <c r="Y318" s="129">
        <v>125000000</v>
      </c>
      <c r="Z318" s="129">
        <v>500000</v>
      </c>
      <c r="AA318" s="129">
        <v>250000</v>
      </c>
      <c r="AB318" s="129">
        <v>0</v>
      </c>
      <c r="AC318" s="129">
        <v>0</v>
      </c>
      <c r="AD318" s="129">
        <v>15000</v>
      </c>
      <c r="AE318" s="129">
        <v>10000</v>
      </c>
      <c r="AF318" s="129">
        <v>0</v>
      </c>
      <c r="AG318" s="129">
        <v>0</v>
      </c>
      <c r="AH318" s="129">
        <v>0</v>
      </c>
      <c r="AI318" s="129">
        <v>0</v>
      </c>
      <c r="AJ318" s="129">
        <v>0</v>
      </c>
      <c r="AK318" s="9"/>
      <c r="AL318" s="129">
        <v>0</v>
      </c>
      <c r="AM318" s="129">
        <v>0</v>
      </c>
      <c r="AN318" s="129">
        <v>0</v>
      </c>
      <c r="AO318" s="129">
        <v>0</v>
      </c>
      <c r="AP318" s="9">
        <v>2500000</v>
      </c>
      <c r="AQ318" s="129">
        <v>0</v>
      </c>
      <c r="AR318" s="129">
        <v>0</v>
      </c>
      <c r="AS318" s="129">
        <v>0</v>
      </c>
      <c r="AT318" s="129">
        <v>0</v>
      </c>
      <c r="AU318" s="129">
        <v>0</v>
      </c>
      <c r="AV318" s="129">
        <v>0</v>
      </c>
      <c r="AW318" s="9"/>
      <c r="AX318" s="9"/>
      <c r="AY318" s="9"/>
      <c r="AZ318" s="9"/>
      <c r="BA318" s="9"/>
      <c r="BB318" s="9"/>
      <c r="BC318" s="129">
        <v>0</v>
      </c>
      <c r="BD318" s="129">
        <v>0</v>
      </c>
      <c r="BE318" s="129">
        <v>0</v>
      </c>
      <c r="BF318" s="129">
        <v>0</v>
      </c>
      <c r="BG318" s="129">
        <v>0</v>
      </c>
      <c r="BH318" s="129">
        <v>0</v>
      </c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132" t="s">
        <v>86</v>
      </c>
      <c r="BV318" s="132" t="s">
        <v>85</v>
      </c>
      <c r="BW318" s="132" t="s">
        <v>85</v>
      </c>
      <c r="BX318" s="9"/>
      <c r="BY318" s="123" t="s">
        <v>538</v>
      </c>
      <c r="BZ318" s="9"/>
    </row>
    <row r="319" spans="1:78" x14ac:dyDescent="0.25">
      <c r="A319" s="191"/>
      <c r="B319" s="9"/>
      <c r="C319" s="9" t="s">
        <v>517</v>
      </c>
      <c r="D319" s="9" t="s">
        <v>257</v>
      </c>
      <c r="E319" s="9"/>
      <c r="F319" s="9"/>
      <c r="G319" s="9"/>
      <c r="H319" s="9"/>
      <c r="I319" s="126">
        <v>42064</v>
      </c>
      <c r="J319" s="9"/>
      <c r="K319" s="9"/>
      <c r="L319" s="9"/>
      <c r="M319" s="125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129">
        <v>0</v>
      </c>
      <c r="Y319" s="129">
        <v>0</v>
      </c>
      <c r="Z319" s="129">
        <v>0</v>
      </c>
      <c r="AA319" s="129">
        <v>0</v>
      </c>
      <c r="AB319" s="129">
        <v>0</v>
      </c>
      <c r="AC319" s="129">
        <v>0</v>
      </c>
      <c r="AD319" s="129">
        <v>0</v>
      </c>
      <c r="AE319" s="129">
        <v>0</v>
      </c>
      <c r="AF319" s="129">
        <v>0</v>
      </c>
      <c r="AG319" s="129">
        <v>0</v>
      </c>
      <c r="AH319" s="129">
        <v>0</v>
      </c>
      <c r="AI319" s="129">
        <v>0</v>
      </c>
      <c r="AJ319" s="129">
        <v>0</v>
      </c>
      <c r="AK319" s="9"/>
      <c r="AL319" s="129">
        <v>0</v>
      </c>
      <c r="AM319" s="129">
        <v>0</v>
      </c>
      <c r="AN319" s="129">
        <v>0</v>
      </c>
      <c r="AO319" s="9">
        <v>2000000</v>
      </c>
      <c r="AP319" s="129">
        <v>0</v>
      </c>
      <c r="AQ319" s="129">
        <v>0</v>
      </c>
      <c r="AR319" s="129">
        <v>0</v>
      </c>
      <c r="AS319" s="129">
        <v>0</v>
      </c>
      <c r="AT319" s="129">
        <v>0</v>
      </c>
      <c r="AU319" s="9">
        <v>1000</v>
      </c>
      <c r="AV319" s="9">
        <v>2000</v>
      </c>
      <c r="AW319" s="9"/>
      <c r="AX319" s="9"/>
      <c r="AY319" s="9"/>
      <c r="AZ319" s="9"/>
      <c r="BA319" s="9"/>
      <c r="BB319" s="9"/>
      <c r="BC319" s="9">
        <v>500000</v>
      </c>
      <c r="BD319" s="129">
        <v>0</v>
      </c>
      <c r="BE319" s="129">
        <v>0</v>
      </c>
      <c r="BF319" s="129">
        <v>0</v>
      </c>
      <c r="BG319" s="129">
        <v>0</v>
      </c>
      <c r="BH319" s="129">
        <v>0</v>
      </c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132"/>
      <c r="BV319" s="132"/>
      <c r="BW319" s="132"/>
      <c r="BX319" s="9"/>
      <c r="BY319" s="123"/>
      <c r="BZ319" s="9"/>
    </row>
    <row r="320" spans="1:78" x14ac:dyDescent="0.25">
      <c r="A320" s="191"/>
      <c r="B320" s="9"/>
      <c r="C320" s="9" t="s">
        <v>516</v>
      </c>
      <c r="D320" s="9" t="s">
        <v>244</v>
      </c>
      <c r="E320" s="9"/>
      <c r="F320" s="9"/>
      <c r="G320" s="9"/>
      <c r="H320" s="9"/>
      <c r="I320" s="126">
        <v>42036</v>
      </c>
      <c r="J320" s="9"/>
      <c r="K320" s="9"/>
      <c r="L320" s="9"/>
      <c r="M320" s="125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129">
        <v>0</v>
      </c>
      <c r="Y320" s="129">
        <v>0</v>
      </c>
      <c r="Z320" s="129">
        <v>0</v>
      </c>
      <c r="AA320" s="129">
        <v>0</v>
      </c>
      <c r="AB320" s="129">
        <v>0</v>
      </c>
      <c r="AC320" s="129">
        <v>0</v>
      </c>
      <c r="AD320" s="129">
        <v>0</v>
      </c>
      <c r="AE320" s="129">
        <v>0</v>
      </c>
      <c r="AF320" s="129">
        <v>0</v>
      </c>
      <c r="AG320" s="129">
        <v>0</v>
      </c>
      <c r="AH320" s="129">
        <v>0</v>
      </c>
      <c r="AI320" s="129">
        <v>0</v>
      </c>
      <c r="AJ320" s="129">
        <v>0</v>
      </c>
      <c r="AK320" s="9"/>
      <c r="AL320" s="129">
        <v>0</v>
      </c>
      <c r="AM320" s="129">
        <v>0</v>
      </c>
      <c r="AN320" s="129">
        <v>0</v>
      </c>
      <c r="AO320" s="129">
        <v>0</v>
      </c>
      <c r="AP320" s="9">
        <v>62500</v>
      </c>
      <c r="AQ320" s="129">
        <v>0</v>
      </c>
      <c r="AR320" s="129">
        <v>0</v>
      </c>
      <c r="AS320" s="129">
        <v>625000</v>
      </c>
      <c r="AT320" s="129">
        <v>0</v>
      </c>
      <c r="AU320" s="129">
        <v>0</v>
      </c>
      <c r="AV320" s="129">
        <v>0</v>
      </c>
      <c r="AW320" s="9"/>
      <c r="AX320" s="9"/>
      <c r="AY320" s="9"/>
      <c r="AZ320" s="9"/>
      <c r="BA320" s="9"/>
      <c r="BB320" s="9"/>
      <c r="BC320" s="129">
        <v>0</v>
      </c>
      <c r="BD320" s="9">
        <v>500000</v>
      </c>
      <c r="BE320" s="129">
        <v>0</v>
      </c>
      <c r="BF320" s="129">
        <v>0</v>
      </c>
      <c r="BG320" s="129">
        <v>0</v>
      </c>
      <c r="BH320" s="129">
        <v>0</v>
      </c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157"/>
      <c r="BT320" s="9"/>
      <c r="BU320" s="132"/>
      <c r="BV320" s="132"/>
      <c r="BW320" s="132"/>
      <c r="BX320" s="9"/>
      <c r="BY320" s="9"/>
      <c r="BZ320" s="9"/>
    </row>
    <row r="321" spans="1:78" x14ac:dyDescent="0.25">
      <c r="A321" s="191"/>
      <c r="B321" s="9"/>
      <c r="C321" s="9" t="s">
        <v>521</v>
      </c>
      <c r="D321" s="9" t="s">
        <v>287</v>
      </c>
      <c r="E321" s="9"/>
      <c r="F321" s="9"/>
      <c r="G321" s="9"/>
      <c r="H321" s="9"/>
      <c r="I321" s="126">
        <v>42036</v>
      </c>
      <c r="J321" s="9"/>
      <c r="K321" s="9"/>
      <c r="L321" s="9"/>
      <c r="M321" s="125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129">
        <v>0</v>
      </c>
      <c r="Y321" s="129">
        <v>15000000</v>
      </c>
      <c r="Z321" s="129">
        <v>2500</v>
      </c>
      <c r="AA321" s="129">
        <v>50000</v>
      </c>
      <c r="AB321" s="129">
        <v>0</v>
      </c>
      <c r="AC321" s="129">
        <v>7500000</v>
      </c>
      <c r="AD321" s="129">
        <v>0</v>
      </c>
      <c r="AE321" s="129">
        <v>0</v>
      </c>
      <c r="AF321" s="129">
        <v>0</v>
      </c>
      <c r="AG321" s="129">
        <v>0</v>
      </c>
      <c r="AH321" s="129">
        <v>5000000</v>
      </c>
      <c r="AI321" s="129">
        <v>0</v>
      </c>
      <c r="AJ321" s="129">
        <v>0</v>
      </c>
      <c r="AK321" s="9"/>
      <c r="AL321" s="129">
        <v>0</v>
      </c>
      <c r="AM321" s="129">
        <v>0</v>
      </c>
      <c r="AN321" s="129">
        <v>0</v>
      </c>
      <c r="AO321" s="129">
        <v>0</v>
      </c>
      <c r="AP321" s="129">
        <v>0</v>
      </c>
      <c r="AQ321" s="129">
        <v>0</v>
      </c>
      <c r="AR321" s="129">
        <v>0</v>
      </c>
      <c r="AS321" s="129">
        <v>0</v>
      </c>
      <c r="AT321" s="129">
        <v>0</v>
      </c>
      <c r="AU321" s="129">
        <v>0</v>
      </c>
      <c r="AV321" s="129">
        <v>0</v>
      </c>
      <c r="AW321" s="9"/>
      <c r="AX321" s="9"/>
      <c r="AY321" s="9"/>
      <c r="AZ321" s="9"/>
      <c r="BA321" s="9"/>
      <c r="BB321" s="9"/>
      <c r="BC321" s="129">
        <v>0</v>
      </c>
      <c r="BD321" s="129">
        <v>0</v>
      </c>
      <c r="BE321" s="129">
        <v>0</v>
      </c>
      <c r="BF321" s="129">
        <v>0</v>
      </c>
      <c r="BG321" s="9">
        <v>312500</v>
      </c>
      <c r="BH321" s="129">
        <v>0</v>
      </c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157"/>
      <c r="BT321" s="9"/>
      <c r="BU321" s="132" t="s">
        <v>85</v>
      </c>
      <c r="BV321" s="132" t="s">
        <v>85</v>
      </c>
      <c r="BW321" s="132" t="s">
        <v>85</v>
      </c>
      <c r="BX321" s="9"/>
      <c r="BY321" s="9"/>
      <c r="BZ321" s="9"/>
    </row>
    <row r="322" spans="1:78" x14ac:dyDescent="0.25">
      <c r="A322" s="191"/>
      <c r="B322" s="9"/>
      <c r="C322" s="9" t="s">
        <v>518</v>
      </c>
      <c r="D322" s="9" t="s">
        <v>253</v>
      </c>
      <c r="E322" s="9"/>
      <c r="F322" s="9"/>
      <c r="G322" s="9"/>
      <c r="H322" s="9"/>
      <c r="I322" s="126">
        <v>42095</v>
      </c>
      <c r="J322" s="9"/>
      <c r="K322" s="9"/>
      <c r="L322" s="9"/>
      <c r="M322" s="125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129">
        <v>0</v>
      </c>
      <c r="Y322" s="129">
        <v>0</v>
      </c>
      <c r="Z322" s="129">
        <v>0</v>
      </c>
      <c r="AA322" s="129">
        <v>0</v>
      </c>
      <c r="AB322" s="129">
        <v>0</v>
      </c>
      <c r="AC322" s="129">
        <v>0</v>
      </c>
      <c r="AD322" s="129">
        <v>0</v>
      </c>
      <c r="AE322" s="129">
        <v>0</v>
      </c>
      <c r="AF322" s="129">
        <v>0</v>
      </c>
      <c r="AG322" s="129">
        <v>0</v>
      </c>
      <c r="AH322" s="129">
        <v>0</v>
      </c>
      <c r="AI322" s="129">
        <v>0</v>
      </c>
      <c r="AJ322" s="129">
        <v>0</v>
      </c>
      <c r="AK322" s="9"/>
      <c r="AL322" s="129">
        <v>0</v>
      </c>
      <c r="AM322" s="129">
        <v>0</v>
      </c>
      <c r="AN322" s="129">
        <v>0</v>
      </c>
      <c r="AO322" s="129">
        <v>0</v>
      </c>
      <c r="AP322" s="9">
        <v>2500000</v>
      </c>
      <c r="AQ322" s="129">
        <v>0</v>
      </c>
      <c r="AR322" s="129">
        <v>0</v>
      </c>
      <c r="AS322" s="129">
        <v>0</v>
      </c>
      <c r="AT322" s="129">
        <v>0</v>
      </c>
      <c r="AU322" s="129">
        <v>0</v>
      </c>
      <c r="AV322" s="129">
        <v>0</v>
      </c>
      <c r="AW322" s="9"/>
      <c r="AX322" s="9"/>
      <c r="AY322" s="9"/>
      <c r="AZ322" s="9"/>
      <c r="BA322" s="9"/>
      <c r="BB322" s="9"/>
      <c r="BC322" s="129">
        <v>0</v>
      </c>
      <c r="BD322" s="129">
        <v>0</v>
      </c>
      <c r="BE322" s="129">
        <v>0</v>
      </c>
      <c r="BF322" s="129">
        <v>0</v>
      </c>
      <c r="BG322" s="129">
        <v>0</v>
      </c>
      <c r="BH322" s="129">
        <v>0</v>
      </c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132"/>
      <c r="BV322" s="132"/>
      <c r="BW322" s="132"/>
      <c r="BX322" s="9"/>
      <c r="BY322" s="9"/>
      <c r="BZ322" s="9"/>
    </row>
    <row r="323" spans="1:78" x14ac:dyDescent="0.25">
      <c r="A323" s="191"/>
      <c r="B323" s="9"/>
      <c r="C323" s="9" t="s">
        <v>519</v>
      </c>
      <c r="D323" s="9" t="s">
        <v>257</v>
      </c>
      <c r="E323" s="9"/>
      <c r="F323" s="9"/>
      <c r="G323" s="9"/>
      <c r="H323" s="9"/>
      <c r="I323" s="126">
        <v>42064</v>
      </c>
      <c r="J323" s="9"/>
      <c r="K323" s="9"/>
      <c r="L323" s="9"/>
      <c r="M323" s="125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129">
        <v>0</v>
      </c>
      <c r="Y323" s="129">
        <v>0</v>
      </c>
      <c r="Z323" s="129">
        <v>0</v>
      </c>
      <c r="AA323" s="129">
        <v>0</v>
      </c>
      <c r="AB323" s="129">
        <v>0</v>
      </c>
      <c r="AC323" s="129">
        <v>0</v>
      </c>
      <c r="AD323" s="129">
        <v>0</v>
      </c>
      <c r="AE323" s="129">
        <v>0</v>
      </c>
      <c r="AF323" s="129">
        <v>0</v>
      </c>
      <c r="AG323" s="129">
        <v>0</v>
      </c>
      <c r="AH323" s="129">
        <v>0</v>
      </c>
      <c r="AI323" s="129">
        <v>0</v>
      </c>
      <c r="AJ323" s="129">
        <v>0</v>
      </c>
      <c r="AK323" s="9"/>
      <c r="AL323" s="129">
        <v>0</v>
      </c>
      <c r="AM323" s="129">
        <v>0</v>
      </c>
      <c r="AN323" s="129">
        <v>0</v>
      </c>
      <c r="AO323" s="9">
        <v>2000000</v>
      </c>
      <c r="AP323" s="129">
        <v>0</v>
      </c>
      <c r="AQ323" s="129">
        <v>0</v>
      </c>
      <c r="AR323" s="129">
        <v>0</v>
      </c>
      <c r="AS323" s="129">
        <v>0</v>
      </c>
      <c r="AT323" s="129">
        <v>0</v>
      </c>
      <c r="AU323" s="9">
        <v>1000</v>
      </c>
      <c r="AV323" s="9">
        <v>2000</v>
      </c>
      <c r="AW323" s="9"/>
      <c r="AX323" s="9"/>
      <c r="AY323" s="9"/>
      <c r="AZ323" s="9"/>
      <c r="BA323" s="9"/>
      <c r="BB323" s="9"/>
      <c r="BC323" s="9">
        <v>500000</v>
      </c>
      <c r="BD323" s="129">
        <v>0</v>
      </c>
      <c r="BE323" s="129">
        <v>0</v>
      </c>
      <c r="BF323" s="129">
        <v>0</v>
      </c>
      <c r="BG323" s="129">
        <v>0</v>
      </c>
      <c r="BH323" s="129">
        <v>0</v>
      </c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132"/>
      <c r="BV323" s="132"/>
      <c r="BW323" s="132"/>
      <c r="BX323" s="9"/>
      <c r="BY323" s="9"/>
      <c r="BZ323" s="9"/>
    </row>
    <row r="324" spans="1:78" x14ac:dyDescent="0.25">
      <c r="A324" s="191"/>
      <c r="B324" s="9"/>
      <c r="C324" s="9" t="s">
        <v>520</v>
      </c>
      <c r="D324" s="9" t="s">
        <v>268</v>
      </c>
      <c r="E324" s="9"/>
      <c r="F324" s="9"/>
      <c r="G324" s="9"/>
      <c r="H324" s="9"/>
      <c r="I324" s="126">
        <v>42064</v>
      </c>
      <c r="J324" s="9"/>
      <c r="K324" s="9"/>
      <c r="L324" s="9"/>
      <c r="M324" s="125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129">
        <v>45000000</v>
      </c>
      <c r="Y324" s="129">
        <v>0</v>
      </c>
      <c r="Z324" s="129">
        <v>33333.33</v>
      </c>
      <c r="AA324" s="129">
        <v>66666.66</v>
      </c>
      <c r="AB324" s="129">
        <v>41250000</v>
      </c>
      <c r="AC324" s="129">
        <v>0</v>
      </c>
      <c r="AD324" s="129">
        <v>0</v>
      </c>
      <c r="AE324" s="129">
        <v>0</v>
      </c>
      <c r="AF324" s="129">
        <v>1000000</v>
      </c>
      <c r="AG324" s="129">
        <v>1500000</v>
      </c>
      <c r="AH324" s="129">
        <v>10000000</v>
      </c>
      <c r="AI324" s="129">
        <v>900000</v>
      </c>
      <c r="AJ324" s="9">
        <v>5000</v>
      </c>
      <c r="AK324" s="9" t="s">
        <v>389</v>
      </c>
      <c r="AL324" s="9">
        <f>AL326-1000</f>
        <v>-1000</v>
      </c>
      <c r="AM324" s="129">
        <v>0</v>
      </c>
      <c r="AN324" s="129">
        <v>0</v>
      </c>
      <c r="AO324" s="129">
        <v>0</v>
      </c>
      <c r="AP324" s="129">
        <v>0</v>
      </c>
      <c r="AQ324" s="129">
        <v>0</v>
      </c>
      <c r="AR324" s="129">
        <v>0</v>
      </c>
      <c r="AS324" s="129">
        <v>156250</v>
      </c>
      <c r="AT324" s="129">
        <v>0</v>
      </c>
      <c r="AU324" s="9">
        <v>5000</v>
      </c>
      <c r="AV324" s="9">
        <v>1000</v>
      </c>
      <c r="AW324" s="9"/>
      <c r="AX324" s="9"/>
      <c r="AY324" s="9"/>
      <c r="AZ324" s="9"/>
      <c r="BA324" s="9"/>
      <c r="BB324" s="9"/>
      <c r="BC324" s="129">
        <v>0</v>
      </c>
      <c r="BD324" s="129">
        <v>0</v>
      </c>
      <c r="BE324" s="129">
        <v>0</v>
      </c>
      <c r="BF324" s="129">
        <v>0</v>
      </c>
      <c r="BG324" s="129">
        <v>0</v>
      </c>
      <c r="BH324" s="129">
        <v>0</v>
      </c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132" t="s">
        <v>86</v>
      </c>
      <c r="BV324" s="132" t="s">
        <v>85</v>
      </c>
      <c r="BW324" s="132" t="s">
        <v>86</v>
      </c>
      <c r="BX324" s="9"/>
      <c r="BY324" s="9"/>
      <c r="BZ324" s="9"/>
    </row>
    <row r="325" spans="1:78" x14ac:dyDescent="0.25">
      <c r="A325" s="191"/>
      <c r="B325" s="9"/>
      <c r="C325" s="9" t="s">
        <v>522</v>
      </c>
      <c r="D325" s="9" t="s">
        <v>253</v>
      </c>
      <c r="E325" s="9"/>
      <c r="F325" s="9"/>
      <c r="G325" s="9"/>
      <c r="H325" s="9"/>
      <c r="I325" s="126">
        <v>42095</v>
      </c>
      <c r="J325" s="9"/>
      <c r="K325" s="9"/>
      <c r="L325" s="9"/>
      <c r="M325" s="125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129">
        <v>0</v>
      </c>
      <c r="Y325" s="129">
        <v>0</v>
      </c>
      <c r="Z325" s="129">
        <v>0</v>
      </c>
      <c r="AA325" s="129">
        <v>0</v>
      </c>
      <c r="AB325" s="129">
        <v>0</v>
      </c>
      <c r="AC325" s="129">
        <v>0</v>
      </c>
      <c r="AD325" s="129">
        <v>0</v>
      </c>
      <c r="AE325" s="129">
        <v>0</v>
      </c>
      <c r="AF325" s="129">
        <v>0</v>
      </c>
      <c r="AG325" s="129">
        <v>0</v>
      </c>
      <c r="AH325" s="129">
        <v>0</v>
      </c>
      <c r="AI325" s="129">
        <v>0</v>
      </c>
      <c r="AJ325" s="129">
        <v>0</v>
      </c>
      <c r="AK325" s="9"/>
      <c r="AL325" s="129">
        <v>0</v>
      </c>
      <c r="AM325" s="129">
        <v>0</v>
      </c>
      <c r="AN325" s="129">
        <v>0</v>
      </c>
      <c r="AO325" s="129">
        <v>0</v>
      </c>
      <c r="AP325" s="9">
        <v>2000000</v>
      </c>
      <c r="AQ325" s="129">
        <v>0</v>
      </c>
      <c r="AR325" s="129">
        <v>0</v>
      </c>
      <c r="AS325" s="129">
        <v>0</v>
      </c>
      <c r="AT325" s="129">
        <v>0</v>
      </c>
      <c r="AU325" s="129">
        <v>0</v>
      </c>
      <c r="AV325" s="129">
        <v>0</v>
      </c>
      <c r="AW325" s="9"/>
      <c r="AX325" s="9"/>
      <c r="AY325" s="9"/>
      <c r="AZ325" s="9"/>
      <c r="BA325" s="9"/>
      <c r="BB325" s="9"/>
      <c r="BC325" s="129">
        <v>0</v>
      </c>
      <c r="BD325" s="9">
        <v>500000</v>
      </c>
      <c r="BE325" s="129">
        <v>0</v>
      </c>
      <c r="BF325" s="129">
        <v>0</v>
      </c>
      <c r="BG325" s="129">
        <v>0</v>
      </c>
      <c r="BH325" s="129">
        <v>0</v>
      </c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132"/>
      <c r="BV325" s="132"/>
      <c r="BW325" s="132"/>
      <c r="BX325" s="9"/>
      <c r="BY325" s="9"/>
      <c r="BZ325" s="9"/>
    </row>
    <row r="326" spans="1:78" s="149" customFormat="1" ht="15.75" thickBot="1" x14ac:dyDescent="0.3">
      <c r="A326" s="197"/>
      <c r="B326" s="5"/>
      <c r="C326" s="5" t="s">
        <v>523</v>
      </c>
      <c r="D326" s="5" t="s">
        <v>244</v>
      </c>
      <c r="E326" s="5"/>
      <c r="F326" s="5"/>
      <c r="G326" s="5"/>
      <c r="H326" s="5"/>
      <c r="I326" s="155">
        <v>42036</v>
      </c>
      <c r="J326" s="5"/>
      <c r="K326" s="5"/>
      <c r="L326" s="5"/>
      <c r="M326" s="146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150">
        <v>0</v>
      </c>
      <c r="Y326" s="150">
        <v>0</v>
      </c>
      <c r="Z326" s="150">
        <v>0</v>
      </c>
      <c r="AA326" s="150">
        <v>0</v>
      </c>
      <c r="AB326" s="150">
        <v>0</v>
      </c>
      <c r="AC326" s="150">
        <v>0</v>
      </c>
      <c r="AD326" s="150">
        <v>0</v>
      </c>
      <c r="AE326" s="150">
        <v>0</v>
      </c>
      <c r="AF326" s="150">
        <v>0</v>
      </c>
      <c r="AG326" s="150">
        <v>0</v>
      </c>
      <c r="AH326" s="150">
        <v>0</v>
      </c>
      <c r="AI326" s="150">
        <v>0</v>
      </c>
      <c r="AJ326" s="150">
        <v>0</v>
      </c>
      <c r="AK326" s="5"/>
      <c r="AL326" s="150">
        <v>0</v>
      </c>
      <c r="AM326" s="150">
        <v>0</v>
      </c>
      <c r="AN326" s="150">
        <v>0</v>
      </c>
      <c r="AO326" s="150">
        <v>0</v>
      </c>
      <c r="AP326" s="150">
        <v>0</v>
      </c>
      <c r="AQ326" s="150">
        <v>0</v>
      </c>
      <c r="AR326" s="150">
        <v>0</v>
      </c>
      <c r="AS326" s="150">
        <v>0</v>
      </c>
      <c r="AT326" s="150">
        <v>0</v>
      </c>
      <c r="AU326" s="150">
        <v>0</v>
      </c>
      <c r="AV326" s="150">
        <v>0</v>
      </c>
      <c r="AW326" s="5"/>
      <c r="AX326" s="5"/>
      <c r="AY326" s="5"/>
      <c r="AZ326" s="5"/>
      <c r="BA326" s="5"/>
      <c r="BB326" s="5"/>
      <c r="BC326" s="150">
        <v>0</v>
      </c>
      <c r="BD326" s="150">
        <v>0</v>
      </c>
      <c r="BE326" s="150">
        <v>0</v>
      </c>
      <c r="BF326" s="150">
        <v>0</v>
      </c>
      <c r="BG326" s="5">
        <v>312500</v>
      </c>
      <c r="BH326" s="150">
        <v>0</v>
      </c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156"/>
      <c r="BV326" s="156"/>
      <c r="BW326" s="156"/>
      <c r="BX326" s="5"/>
      <c r="BY326" s="5"/>
      <c r="BZ326" s="5"/>
    </row>
    <row r="327" spans="1:78" s="268" customFormat="1" x14ac:dyDescent="0.25">
      <c r="A327" s="269"/>
      <c r="B327" s="269"/>
      <c r="C327" s="269"/>
      <c r="D327" s="269"/>
      <c r="E327" s="269"/>
      <c r="F327" s="269"/>
      <c r="G327" s="269"/>
      <c r="H327" s="269"/>
      <c r="I327" s="269"/>
      <c r="J327" s="269"/>
      <c r="K327" s="269"/>
      <c r="L327" s="269"/>
      <c r="M327" s="269"/>
      <c r="N327" s="269"/>
      <c r="O327" s="269"/>
      <c r="P327" s="269"/>
      <c r="Q327" s="269"/>
      <c r="R327" s="269"/>
      <c r="S327" s="269"/>
      <c r="T327" s="269"/>
      <c r="U327" s="269"/>
      <c r="V327" s="269"/>
      <c r="W327" s="269"/>
      <c r="X327" s="269"/>
      <c r="Y327" s="269"/>
      <c r="Z327" s="269"/>
      <c r="AA327" s="269"/>
      <c r="AB327" s="269"/>
      <c r="AC327" s="269"/>
      <c r="AD327" s="269"/>
      <c r="AE327" s="269"/>
      <c r="AF327" s="269"/>
      <c r="AG327" s="269"/>
      <c r="AH327" s="269"/>
      <c r="AI327" s="269"/>
      <c r="AJ327" s="269"/>
      <c r="AK327" s="269"/>
      <c r="AL327" s="269"/>
      <c r="AM327" s="269"/>
      <c r="AN327" s="269"/>
      <c r="AO327" s="269"/>
      <c r="AP327" s="269"/>
      <c r="AQ327" s="269"/>
      <c r="AR327" s="269"/>
      <c r="AS327" s="269"/>
      <c r="AT327" s="269"/>
      <c r="AU327" s="269"/>
      <c r="AV327" s="269"/>
      <c r="AW327" s="269"/>
      <c r="AX327" s="269"/>
      <c r="AY327" s="269"/>
      <c r="AZ327" s="269"/>
      <c r="BA327" s="269"/>
      <c r="BB327" s="269"/>
      <c r="BC327" s="269"/>
      <c r="BD327" s="269"/>
      <c r="BE327" s="269"/>
      <c r="BF327" s="269"/>
      <c r="BG327" s="269"/>
      <c r="BH327" s="269"/>
      <c r="BI327" s="269"/>
      <c r="BJ327" s="269"/>
      <c r="BK327" s="269"/>
      <c r="BL327" s="269"/>
      <c r="BM327" s="269"/>
      <c r="BN327" s="269"/>
      <c r="BO327" s="269"/>
      <c r="BP327" s="269"/>
      <c r="BQ327" s="269"/>
      <c r="BR327" s="269"/>
      <c r="BS327" s="269"/>
      <c r="BT327" s="269"/>
      <c r="BU327" s="269"/>
      <c r="BV327" s="269"/>
      <c r="BW327" s="269"/>
      <c r="BX327" s="269"/>
      <c r="BY327" s="269"/>
      <c r="BZ327" s="269"/>
    </row>
    <row r="328" spans="1:78" s="268" customFormat="1" ht="15.75" thickBot="1" x14ac:dyDescent="0.3">
      <c r="A328" s="270"/>
      <c r="B328" s="270"/>
      <c r="C328" s="270"/>
      <c r="D328" s="270"/>
      <c r="E328" s="270"/>
      <c r="F328" s="270"/>
      <c r="G328" s="270"/>
      <c r="H328" s="270"/>
      <c r="I328" s="270"/>
      <c r="J328" s="270"/>
      <c r="K328" s="270"/>
      <c r="L328" s="270"/>
      <c r="M328" s="270"/>
      <c r="N328" s="270"/>
      <c r="O328" s="270"/>
      <c r="P328" s="270"/>
      <c r="Q328" s="270"/>
      <c r="R328" s="270"/>
      <c r="S328" s="270"/>
      <c r="T328" s="270"/>
      <c r="U328" s="270"/>
      <c r="V328" s="270"/>
      <c r="W328" s="270"/>
      <c r="X328" s="270"/>
      <c r="Y328" s="270"/>
      <c r="Z328" s="270"/>
      <c r="AA328" s="270"/>
      <c r="AB328" s="270"/>
      <c r="AC328" s="270"/>
      <c r="AD328" s="270"/>
      <c r="AE328" s="270"/>
      <c r="AF328" s="270"/>
      <c r="AG328" s="270"/>
      <c r="AH328" s="270"/>
      <c r="AI328" s="270"/>
      <c r="AJ328" s="270"/>
      <c r="AK328" s="270"/>
      <c r="AL328" s="270"/>
      <c r="AM328" s="270"/>
      <c r="AN328" s="270"/>
      <c r="AO328" s="270"/>
      <c r="AP328" s="270"/>
      <c r="AQ328" s="270"/>
      <c r="AR328" s="270"/>
      <c r="AS328" s="270"/>
      <c r="AT328" s="270"/>
      <c r="AU328" s="270"/>
      <c r="AV328" s="270"/>
      <c r="AW328" s="270"/>
      <c r="AX328" s="270"/>
      <c r="AY328" s="270"/>
      <c r="AZ328" s="270"/>
      <c r="BA328" s="270"/>
      <c r="BB328" s="270"/>
      <c r="BC328" s="270"/>
      <c r="BD328" s="270"/>
      <c r="BE328" s="270"/>
      <c r="BF328" s="270"/>
      <c r="BG328" s="270"/>
      <c r="BH328" s="270"/>
      <c r="BI328" s="270"/>
      <c r="BJ328" s="270"/>
      <c r="BK328" s="270"/>
      <c r="BL328" s="270"/>
      <c r="BM328" s="270"/>
      <c r="BN328" s="270"/>
      <c r="BO328" s="270"/>
      <c r="BP328" s="270"/>
      <c r="BQ328" s="270"/>
      <c r="BR328" s="270"/>
      <c r="BS328" s="270"/>
      <c r="BT328" s="270"/>
      <c r="BU328" s="270"/>
      <c r="BV328" s="270"/>
      <c r="BW328" s="270"/>
      <c r="BX328" s="270"/>
      <c r="BY328" s="270"/>
      <c r="BZ328" s="270"/>
    </row>
    <row r="329" spans="1:78" s="196" customFormat="1" x14ac:dyDescent="0.25">
      <c r="A329" s="192">
        <v>20</v>
      </c>
      <c r="B329" s="7" t="s">
        <v>509</v>
      </c>
      <c r="C329" s="193" t="s">
        <v>510</v>
      </c>
      <c r="D329" s="193" t="s">
        <v>240</v>
      </c>
      <c r="E329" s="21" t="s">
        <v>599</v>
      </c>
      <c r="F329" s="199" t="s">
        <v>279</v>
      </c>
      <c r="G329" s="7" t="s">
        <v>94</v>
      </c>
      <c r="H329" s="169" t="s">
        <v>96</v>
      </c>
      <c r="I329" s="194">
        <v>42036</v>
      </c>
      <c r="J329" s="169" t="s">
        <v>126</v>
      </c>
      <c r="K329" s="194">
        <v>42036</v>
      </c>
      <c r="L329" s="194">
        <v>42036</v>
      </c>
      <c r="M329" s="200" t="s">
        <v>116</v>
      </c>
      <c r="N329" s="182" t="s">
        <v>121</v>
      </c>
      <c r="O329" s="182" t="s">
        <v>115</v>
      </c>
      <c r="P329" s="182" t="s">
        <v>5</v>
      </c>
      <c r="Q329" s="182" t="s">
        <v>6</v>
      </c>
      <c r="R329" s="182" t="s">
        <v>7</v>
      </c>
      <c r="S329" s="83" t="s">
        <v>319</v>
      </c>
      <c r="T329" s="7"/>
      <c r="U329" s="190" t="s">
        <v>10</v>
      </c>
      <c r="V329" s="190" t="s">
        <v>8</v>
      </c>
      <c r="W329" s="190" t="s">
        <v>9</v>
      </c>
      <c r="X329" s="171">
        <v>5000000</v>
      </c>
      <c r="Y329" s="171">
        <v>5000000</v>
      </c>
      <c r="Z329" s="195">
        <v>0</v>
      </c>
      <c r="AA329" s="195">
        <v>0</v>
      </c>
      <c r="AB329" s="171">
        <v>100000</v>
      </c>
      <c r="AC329" s="171">
        <v>50000</v>
      </c>
      <c r="AD329" s="195">
        <v>0</v>
      </c>
      <c r="AE329" s="195">
        <v>0</v>
      </c>
      <c r="AF329" s="171">
        <v>100000</v>
      </c>
      <c r="AG329" s="171">
        <v>100000</v>
      </c>
      <c r="AH329" s="195">
        <v>0</v>
      </c>
      <c r="AI329" s="195">
        <v>0</v>
      </c>
      <c r="AJ329" s="195">
        <v>0</v>
      </c>
      <c r="AK329" s="195"/>
      <c r="AL329" s="195">
        <v>0</v>
      </c>
      <c r="AM329" s="195">
        <v>0</v>
      </c>
      <c r="AN329" s="195">
        <v>0</v>
      </c>
      <c r="AO329" s="171">
        <v>2775000</v>
      </c>
      <c r="AP329" s="171">
        <v>1475000</v>
      </c>
      <c r="AQ329" s="195">
        <v>0</v>
      </c>
      <c r="AR329" s="195">
        <v>0</v>
      </c>
      <c r="AS329" s="195">
        <v>0</v>
      </c>
      <c r="AT329" s="195">
        <v>0</v>
      </c>
      <c r="AU329" s="195">
        <v>0</v>
      </c>
      <c r="AV329" s="195">
        <v>0</v>
      </c>
      <c r="AW329" s="7"/>
      <c r="AX329" s="7"/>
      <c r="AY329" s="7"/>
      <c r="AZ329" s="7"/>
      <c r="BA329" s="7"/>
      <c r="BB329" s="7"/>
      <c r="BC329" s="172">
        <v>500000</v>
      </c>
      <c r="BD329" s="195">
        <v>0</v>
      </c>
      <c r="BE329" s="195">
        <v>0</v>
      </c>
      <c r="BF329" s="195">
        <v>0</v>
      </c>
      <c r="BG329" s="195">
        <v>0</v>
      </c>
      <c r="BH329" s="195">
        <v>0</v>
      </c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 t="s">
        <v>86</v>
      </c>
      <c r="BV329" s="7" t="s">
        <v>86</v>
      </c>
      <c r="BW329" s="7" t="s">
        <v>86</v>
      </c>
      <c r="BX329" s="7"/>
      <c r="BY329" s="7"/>
      <c r="BZ329" s="7"/>
    </row>
    <row r="330" spans="1:78" x14ac:dyDescent="0.25">
      <c r="A330" s="191"/>
      <c r="B330" s="9"/>
      <c r="C330" s="125" t="s">
        <v>511</v>
      </c>
      <c r="D330" s="125" t="s">
        <v>242</v>
      </c>
      <c r="E330" s="20" t="s">
        <v>599</v>
      </c>
      <c r="F330" s="124" t="s">
        <v>403</v>
      </c>
      <c r="G330" s="9" t="s">
        <v>94</v>
      </c>
      <c r="H330" s="125" t="s">
        <v>96</v>
      </c>
      <c r="I330" s="134">
        <v>42064</v>
      </c>
      <c r="J330" s="125" t="s">
        <v>126</v>
      </c>
      <c r="K330" s="134">
        <v>42064</v>
      </c>
      <c r="L330" s="134">
        <v>42064</v>
      </c>
      <c r="M330" s="127" t="s">
        <v>116</v>
      </c>
      <c r="N330" s="128" t="s">
        <v>121</v>
      </c>
      <c r="O330" s="128" t="s">
        <v>115</v>
      </c>
      <c r="P330" s="128" t="s">
        <v>5</v>
      </c>
      <c r="Q330" s="128" t="s">
        <v>6</v>
      </c>
      <c r="R330" s="128" t="s">
        <v>7</v>
      </c>
      <c r="S330" s="81" t="s">
        <v>319</v>
      </c>
      <c r="T330" s="9"/>
      <c r="U330" s="128" t="s">
        <v>87</v>
      </c>
      <c r="V330" s="128" t="s">
        <v>8</v>
      </c>
      <c r="W330" s="128" t="s">
        <v>9</v>
      </c>
      <c r="X330" s="144">
        <v>0</v>
      </c>
      <c r="Y330" s="144">
        <v>0</v>
      </c>
      <c r="Z330" s="129">
        <v>8000000</v>
      </c>
      <c r="AA330" s="144">
        <v>0</v>
      </c>
      <c r="AB330" s="144">
        <v>0</v>
      </c>
      <c r="AC330" s="144">
        <v>0</v>
      </c>
      <c r="AD330" s="144">
        <v>0</v>
      </c>
      <c r="AE330" s="144">
        <v>0</v>
      </c>
      <c r="AF330" s="144">
        <v>0</v>
      </c>
      <c r="AG330" s="144">
        <v>0</v>
      </c>
      <c r="AH330" s="129">
        <v>2000000</v>
      </c>
      <c r="AI330" s="144">
        <v>0</v>
      </c>
      <c r="AJ330" s="144">
        <v>0</v>
      </c>
      <c r="AK330" s="144"/>
      <c r="AL330" s="144">
        <v>0</v>
      </c>
      <c r="AM330" s="144">
        <v>0</v>
      </c>
      <c r="AN330" s="144">
        <v>0</v>
      </c>
      <c r="AO330" s="129">
        <v>4150000</v>
      </c>
      <c r="AP330" s="144">
        <v>0</v>
      </c>
      <c r="AQ330" s="144">
        <v>0</v>
      </c>
      <c r="AR330" s="144">
        <v>0</v>
      </c>
      <c r="AS330" s="144">
        <v>0</v>
      </c>
      <c r="AT330" s="144">
        <v>0</v>
      </c>
      <c r="AU330" s="144">
        <v>0</v>
      </c>
      <c r="AV330" s="144">
        <v>0</v>
      </c>
      <c r="AW330" s="9"/>
      <c r="AX330" s="9"/>
      <c r="AY330" s="9"/>
      <c r="AZ330" s="9"/>
      <c r="BA330" s="9"/>
      <c r="BB330" s="9"/>
      <c r="BC330" s="144">
        <v>0</v>
      </c>
      <c r="BD330" s="144">
        <v>0</v>
      </c>
      <c r="BE330" s="144">
        <v>0</v>
      </c>
      <c r="BF330" s="144">
        <v>0</v>
      </c>
      <c r="BG330" s="144">
        <v>0</v>
      </c>
      <c r="BH330" s="144">
        <v>0</v>
      </c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 t="s">
        <v>86</v>
      </c>
      <c r="BV330" s="9" t="s">
        <v>86</v>
      </c>
      <c r="BW330" s="9" t="s">
        <v>86</v>
      </c>
      <c r="BX330" s="9"/>
      <c r="BY330" s="9"/>
      <c r="BZ330" s="9"/>
    </row>
    <row r="331" spans="1:78" x14ac:dyDescent="0.25">
      <c r="A331" s="191"/>
      <c r="B331" s="9"/>
      <c r="C331" s="123" t="s">
        <v>524</v>
      </c>
      <c r="D331" s="125" t="s">
        <v>244</v>
      </c>
      <c r="E331" s="238"/>
      <c r="F331" s="9"/>
      <c r="G331" s="9"/>
      <c r="H331" s="9"/>
      <c r="I331" s="134">
        <v>42036</v>
      </c>
      <c r="J331" s="9"/>
      <c r="K331" s="134"/>
      <c r="L331" s="134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144">
        <v>0</v>
      </c>
      <c r="Y331" s="144">
        <v>0</v>
      </c>
      <c r="Z331" s="144">
        <v>0</v>
      </c>
      <c r="AA331" s="144">
        <v>0</v>
      </c>
      <c r="AB331" s="144">
        <v>0</v>
      </c>
      <c r="AC331" s="144">
        <v>0</v>
      </c>
      <c r="AD331" s="144">
        <v>0</v>
      </c>
      <c r="AE331" s="144">
        <v>0</v>
      </c>
      <c r="AF331" s="144">
        <v>0</v>
      </c>
      <c r="AG331" s="144">
        <v>0</v>
      </c>
      <c r="AH331" s="144">
        <v>0</v>
      </c>
      <c r="AI331" s="144">
        <v>0</v>
      </c>
      <c r="AJ331" s="144">
        <v>0</v>
      </c>
      <c r="AK331" s="144"/>
      <c r="AL331" s="144">
        <v>0</v>
      </c>
      <c r="AM331" s="144">
        <v>0</v>
      </c>
      <c r="AN331" s="144">
        <v>0</v>
      </c>
      <c r="AO331" s="129">
        <v>2775000</v>
      </c>
      <c r="AP331" s="129">
        <v>200000</v>
      </c>
      <c r="AQ331" s="144">
        <v>0</v>
      </c>
      <c r="AR331" s="144">
        <v>0</v>
      </c>
      <c r="AS331" s="144">
        <v>0</v>
      </c>
      <c r="AT331" s="144">
        <v>0</v>
      </c>
      <c r="AU331" s="144">
        <v>0</v>
      </c>
      <c r="AV331" s="144">
        <v>0</v>
      </c>
      <c r="AW331" s="9"/>
      <c r="AX331" s="9"/>
      <c r="AY331" s="9"/>
      <c r="AZ331" s="9"/>
      <c r="BA331" s="9"/>
      <c r="BB331" s="9"/>
      <c r="BC331" s="130">
        <v>500000</v>
      </c>
      <c r="BD331" s="144">
        <v>0</v>
      </c>
      <c r="BE331" s="144">
        <v>0</v>
      </c>
      <c r="BF331" s="144">
        <v>0</v>
      </c>
      <c r="BG331" s="144">
        <v>0</v>
      </c>
      <c r="BH331" s="144">
        <v>0</v>
      </c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</row>
    <row r="332" spans="1:78" x14ac:dyDescent="0.25">
      <c r="A332" s="191"/>
      <c r="B332" s="9"/>
      <c r="C332" s="9" t="s">
        <v>512</v>
      </c>
      <c r="D332" s="9" t="s">
        <v>283</v>
      </c>
      <c r="E332" s="20" t="s">
        <v>599</v>
      </c>
      <c r="F332" s="124" t="s">
        <v>0</v>
      </c>
      <c r="G332" s="9" t="s">
        <v>94</v>
      </c>
      <c r="H332" s="125" t="s">
        <v>96</v>
      </c>
      <c r="I332" s="134">
        <v>42095</v>
      </c>
      <c r="J332" s="125" t="s">
        <v>126</v>
      </c>
      <c r="K332" s="134">
        <v>42095</v>
      </c>
      <c r="L332" s="134">
        <v>42095</v>
      </c>
      <c r="M332" s="127" t="s">
        <v>116</v>
      </c>
      <c r="N332" s="128" t="s">
        <v>121</v>
      </c>
      <c r="O332" s="128" t="s">
        <v>115</v>
      </c>
      <c r="P332" s="128" t="s">
        <v>5</v>
      </c>
      <c r="Q332" s="128" t="s">
        <v>6</v>
      </c>
      <c r="R332" s="128" t="s">
        <v>7</v>
      </c>
      <c r="S332" s="81" t="s">
        <v>373</v>
      </c>
      <c r="T332" s="9"/>
      <c r="U332" s="128" t="s">
        <v>89</v>
      </c>
      <c r="V332" s="128" t="s">
        <v>8</v>
      </c>
      <c r="W332" s="128" t="s">
        <v>9</v>
      </c>
      <c r="X332" s="129">
        <v>550000</v>
      </c>
      <c r="Y332" s="144">
        <v>0</v>
      </c>
      <c r="Z332" s="144">
        <v>0</v>
      </c>
      <c r="AA332" s="144">
        <v>0</v>
      </c>
      <c r="AB332" s="144">
        <v>0</v>
      </c>
      <c r="AC332" s="144">
        <v>0</v>
      </c>
      <c r="AD332" s="144">
        <v>0</v>
      </c>
      <c r="AE332" s="144">
        <v>0</v>
      </c>
      <c r="AF332" s="144">
        <v>0</v>
      </c>
      <c r="AG332" s="144">
        <v>0</v>
      </c>
      <c r="AH332" s="144">
        <v>0</v>
      </c>
      <c r="AI332" s="144">
        <v>0</v>
      </c>
      <c r="AJ332" s="144">
        <v>0</v>
      </c>
      <c r="AK332" s="9" t="s">
        <v>389</v>
      </c>
      <c r="AL332" s="129">
        <v>5000</v>
      </c>
      <c r="AM332" s="144">
        <v>0</v>
      </c>
      <c r="AN332" s="144">
        <v>0</v>
      </c>
      <c r="AO332" s="144">
        <v>0</v>
      </c>
      <c r="AP332" s="144">
        <v>0</v>
      </c>
      <c r="AQ332" s="144">
        <v>0</v>
      </c>
      <c r="AR332" s="144">
        <v>0</v>
      </c>
      <c r="AS332" s="144">
        <v>0</v>
      </c>
      <c r="AT332" s="144">
        <v>0</v>
      </c>
      <c r="AU332" s="144">
        <v>0</v>
      </c>
      <c r="AV332" s="129">
        <v>5000</v>
      </c>
      <c r="AW332" s="9"/>
      <c r="AX332" s="9"/>
      <c r="AY332" s="9"/>
      <c r="AZ332" s="9"/>
      <c r="BA332" s="9"/>
      <c r="BB332" s="9"/>
      <c r="BC332" s="130">
        <v>25000</v>
      </c>
      <c r="BD332" s="144">
        <v>0</v>
      </c>
      <c r="BE332" s="144">
        <v>0</v>
      </c>
      <c r="BF332" s="144">
        <v>0</v>
      </c>
      <c r="BG332" s="144">
        <v>0</v>
      </c>
      <c r="BH332" s="144">
        <v>0</v>
      </c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 t="s">
        <v>85</v>
      </c>
      <c r="BV332" s="9" t="s">
        <v>85</v>
      </c>
      <c r="BW332" s="9" t="s">
        <v>85</v>
      </c>
      <c r="BX332" s="9"/>
      <c r="BY332" s="9"/>
      <c r="BZ332" s="9"/>
    </row>
    <row r="333" spans="1:78" x14ac:dyDescent="0.25">
      <c r="A333" s="191"/>
      <c r="B333" s="9"/>
      <c r="C333" s="123" t="s">
        <v>525</v>
      </c>
      <c r="D333" s="3" t="s">
        <v>257</v>
      </c>
      <c r="E333" s="9"/>
      <c r="F333" s="9"/>
      <c r="G333" s="9"/>
      <c r="H333" s="9"/>
      <c r="I333" s="134">
        <v>42064</v>
      </c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144">
        <v>0</v>
      </c>
      <c r="Y333" s="144">
        <v>0</v>
      </c>
      <c r="Z333" s="144">
        <v>0</v>
      </c>
      <c r="AA333" s="144">
        <v>0</v>
      </c>
      <c r="AB333" s="144">
        <v>0</v>
      </c>
      <c r="AC333" s="144">
        <v>0</v>
      </c>
      <c r="AD333" s="144">
        <v>0</v>
      </c>
      <c r="AE333" s="144">
        <v>0</v>
      </c>
      <c r="AF333" s="144">
        <v>0</v>
      </c>
      <c r="AG333" s="144">
        <v>0</v>
      </c>
      <c r="AH333" s="144">
        <v>0</v>
      </c>
      <c r="AI333" s="144">
        <v>0</v>
      </c>
      <c r="AJ333" s="144">
        <v>0</v>
      </c>
      <c r="AK333" s="144"/>
      <c r="AL333" s="144">
        <v>0</v>
      </c>
      <c r="AM333" s="144">
        <v>0</v>
      </c>
      <c r="AN333" s="144">
        <v>0</v>
      </c>
      <c r="AO333" s="129">
        <v>4150000</v>
      </c>
      <c r="AP333" s="144">
        <v>0</v>
      </c>
      <c r="AQ333" s="144">
        <v>0</v>
      </c>
      <c r="AR333" s="144">
        <v>0</v>
      </c>
      <c r="AS333" s="144">
        <v>0</v>
      </c>
      <c r="AT333" s="144">
        <v>0</v>
      </c>
      <c r="AU333" s="144">
        <v>0</v>
      </c>
      <c r="AV333" s="144">
        <v>0</v>
      </c>
      <c r="AW333" s="9"/>
      <c r="AX333" s="9"/>
      <c r="AY333" s="9"/>
      <c r="AZ333" s="9"/>
      <c r="BA333" s="9"/>
      <c r="BB333" s="9"/>
      <c r="BC333" s="144">
        <v>0</v>
      </c>
      <c r="BD333" s="144">
        <v>0</v>
      </c>
      <c r="BE333" s="144">
        <v>0</v>
      </c>
      <c r="BF333" s="144">
        <v>0</v>
      </c>
      <c r="BG333" s="144">
        <v>0</v>
      </c>
      <c r="BH333" s="144">
        <v>0</v>
      </c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</row>
    <row r="334" spans="1:78" x14ac:dyDescent="0.25">
      <c r="A334" s="191"/>
      <c r="B334" s="9"/>
      <c r="C334" s="123" t="s">
        <v>526</v>
      </c>
      <c r="D334" s="3" t="s">
        <v>244</v>
      </c>
      <c r="E334" s="9"/>
      <c r="F334" s="9"/>
      <c r="G334" s="9"/>
      <c r="H334" s="9"/>
      <c r="I334" s="134">
        <v>42036</v>
      </c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144">
        <v>0</v>
      </c>
      <c r="Y334" s="144">
        <v>0</v>
      </c>
      <c r="Z334" s="144">
        <v>0</v>
      </c>
      <c r="AA334" s="144">
        <v>0</v>
      </c>
      <c r="AB334" s="144">
        <v>0</v>
      </c>
      <c r="AC334" s="144">
        <v>0</v>
      </c>
      <c r="AD334" s="144">
        <v>0</v>
      </c>
      <c r="AE334" s="144">
        <v>0</v>
      </c>
      <c r="AF334" s="144">
        <v>0</v>
      </c>
      <c r="AG334" s="144">
        <v>0</v>
      </c>
      <c r="AH334" s="144">
        <v>0</v>
      </c>
      <c r="AI334" s="144">
        <v>0</v>
      </c>
      <c r="AJ334" s="144">
        <v>0</v>
      </c>
      <c r="AK334" s="144"/>
      <c r="AL334" s="144">
        <v>0</v>
      </c>
      <c r="AM334" s="144">
        <v>0</v>
      </c>
      <c r="AN334" s="144">
        <v>0</v>
      </c>
      <c r="AO334" s="129">
        <v>2775000</v>
      </c>
      <c r="AP334" s="129">
        <v>200000</v>
      </c>
      <c r="AQ334" s="144">
        <v>0</v>
      </c>
      <c r="AR334" s="144">
        <v>0</v>
      </c>
      <c r="AS334" s="144">
        <v>0</v>
      </c>
      <c r="AT334" s="144">
        <v>0</v>
      </c>
      <c r="AU334" s="144">
        <v>0</v>
      </c>
      <c r="AV334" s="144">
        <v>0</v>
      </c>
      <c r="AW334" s="9"/>
      <c r="AX334" s="9"/>
      <c r="AY334" s="9"/>
      <c r="AZ334" s="9"/>
      <c r="BA334" s="9"/>
      <c r="BB334" s="9"/>
      <c r="BC334" s="130">
        <v>500000</v>
      </c>
      <c r="BD334" s="144">
        <v>0</v>
      </c>
      <c r="BE334" s="144">
        <v>0</v>
      </c>
      <c r="BF334" s="144">
        <v>0</v>
      </c>
      <c r="BG334" s="144">
        <v>0</v>
      </c>
      <c r="BH334" s="144">
        <v>0</v>
      </c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</row>
    <row r="335" spans="1:78" x14ac:dyDescent="0.25">
      <c r="A335" s="191"/>
      <c r="B335" s="9"/>
      <c r="C335" s="9" t="s">
        <v>513</v>
      </c>
      <c r="D335" s="9" t="s">
        <v>268</v>
      </c>
      <c r="E335" s="9"/>
      <c r="F335" s="133"/>
      <c r="G335" s="9"/>
      <c r="H335" s="9"/>
      <c r="I335" s="134">
        <v>42064</v>
      </c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144">
        <v>0</v>
      </c>
      <c r="Y335" s="144">
        <v>0</v>
      </c>
      <c r="Z335" s="129">
        <v>8000000</v>
      </c>
      <c r="AA335" s="144">
        <v>0</v>
      </c>
      <c r="AB335" s="144">
        <v>0</v>
      </c>
      <c r="AC335" s="144">
        <v>0</v>
      </c>
      <c r="AD335" s="144">
        <v>0</v>
      </c>
      <c r="AE335" s="144">
        <v>0</v>
      </c>
      <c r="AF335" s="144">
        <v>0</v>
      </c>
      <c r="AG335" s="144">
        <v>0</v>
      </c>
      <c r="AH335" s="129">
        <v>2000000</v>
      </c>
      <c r="AI335" s="144">
        <v>0</v>
      </c>
      <c r="AJ335" s="144">
        <v>0</v>
      </c>
      <c r="AK335" s="144"/>
      <c r="AL335" s="144">
        <v>0</v>
      </c>
      <c r="AM335" s="144">
        <v>0</v>
      </c>
      <c r="AN335" s="144">
        <v>0</v>
      </c>
      <c r="AO335" s="129">
        <v>4150000</v>
      </c>
      <c r="AP335" s="144">
        <v>0</v>
      </c>
      <c r="AQ335" s="144">
        <v>0</v>
      </c>
      <c r="AR335" s="144">
        <v>0</v>
      </c>
      <c r="AS335" s="129">
        <v>600000</v>
      </c>
      <c r="AT335" s="144">
        <v>0</v>
      </c>
      <c r="AU335" s="144">
        <v>0</v>
      </c>
      <c r="AV335" s="144">
        <v>0</v>
      </c>
      <c r="AW335" s="9"/>
      <c r="AX335" s="9"/>
      <c r="AY335" s="9"/>
      <c r="AZ335" s="9"/>
      <c r="BA335" s="9"/>
      <c r="BB335" s="9"/>
      <c r="BC335" s="144">
        <v>0</v>
      </c>
      <c r="BD335" s="144">
        <v>0</v>
      </c>
      <c r="BE335" s="144">
        <v>0</v>
      </c>
      <c r="BF335" s="144">
        <v>0</v>
      </c>
      <c r="BG335" s="144">
        <v>0</v>
      </c>
      <c r="BH335" s="144">
        <v>0</v>
      </c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 t="s">
        <v>86</v>
      </c>
      <c r="BV335" s="9" t="s">
        <v>85</v>
      </c>
      <c r="BW335" s="9" t="s">
        <v>85</v>
      </c>
      <c r="BX335" s="9"/>
      <c r="BY335" s="9"/>
      <c r="BZ335" s="9"/>
    </row>
    <row r="336" spans="1:78" x14ac:dyDescent="0.25">
      <c r="A336" s="191"/>
      <c r="B336" s="9"/>
      <c r="C336" s="123" t="s">
        <v>527</v>
      </c>
      <c r="D336" s="3" t="s">
        <v>253</v>
      </c>
      <c r="E336" s="238"/>
      <c r="F336" s="9"/>
      <c r="G336" s="9"/>
      <c r="H336" s="9"/>
      <c r="I336" s="134">
        <v>42095</v>
      </c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144">
        <v>0</v>
      </c>
      <c r="Y336" s="144">
        <v>0</v>
      </c>
      <c r="Z336" s="144">
        <v>0</v>
      </c>
      <c r="AA336" s="144">
        <v>0</v>
      </c>
      <c r="AB336" s="144">
        <v>0</v>
      </c>
      <c r="AC336" s="144">
        <v>0</v>
      </c>
      <c r="AD336" s="144">
        <v>0</v>
      </c>
      <c r="AE336" s="144">
        <v>0</v>
      </c>
      <c r="AF336" s="144">
        <v>0</v>
      </c>
      <c r="AG336" s="144">
        <v>0</v>
      </c>
      <c r="AH336" s="144">
        <v>0</v>
      </c>
      <c r="AI336" s="144">
        <v>0</v>
      </c>
      <c r="AJ336" s="144">
        <v>0</v>
      </c>
      <c r="AK336" s="144"/>
      <c r="AL336" s="144">
        <v>0</v>
      </c>
      <c r="AM336" s="144">
        <v>0</v>
      </c>
      <c r="AN336" s="144">
        <v>0</v>
      </c>
      <c r="AO336" s="144">
        <v>0</v>
      </c>
      <c r="AP336" s="144">
        <v>0</v>
      </c>
      <c r="AQ336" s="144">
        <v>0</v>
      </c>
      <c r="AR336" s="144">
        <v>0</v>
      </c>
      <c r="AS336" s="144">
        <v>0</v>
      </c>
      <c r="AT336" s="144">
        <v>0</v>
      </c>
      <c r="AU336" s="144">
        <v>0</v>
      </c>
      <c r="AV336" s="129">
        <v>5000</v>
      </c>
      <c r="AW336" s="9"/>
      <c r="AX336" s="9"/>
      <c r="AY336" s="9"/>
      <c r="AZ336" s="9"/>
      <c r="BA336" s="9"/>
      <c r="BB336" s="9"/>
      <c r="BC336" s="130">
        <v>25000</v>
      </c>
      <c r="BD336" s="144">
        <v>0</v>
      </c>
      <c r="BE336" s="144">
        <v>0</v>
      </c>
      <c r="BF336" s="144">
        <v>0</v>
      </c>
      <c r="BG336" s="144">
        <v>0</v>
      </c>
      <c r="BH336" s="144">
        <v>0</v>
      </c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</row>
    <row r="337" spans="1:78" x14ac:dyDescent="0.25">
      <c r="A337" s="191"/>
      <c r="B337" s="9"/>
      <c r="C337" s="123" t="s">
        <v>528</v>
      </c>
      <c r="D337" s="3" t="s">
        <v>244</v>
      </c>
      <c r="E337" s="9"/>
      <c r="F337" s="9"/>
      <c r="G337" s="9"/>
      <c r="H337" s="9"/>
      <c r="I337" s="134">
        <v>42036</v>
      </c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144">
        <v>0</v>
      </c>
      <c r="Y337" s="144">
        <v>0</v>
      </c>
      <c r="Z337" s="144">
        <v>0</v>
      </c>
      <c r="AA337" s="144">
        <v>0</v>
      </c>
      <c r="AB337" s="144">
        <v>0</v>
      </c>
      <c r="AC337" s="144">
        <v>0</v>
      </c>
      <c r="AD337" s="144">
        <v>0</v>
      </c>
      <c r="AE337" s="144">
        <v>0</v>
      </c>
      <c r="AF337" s="144">
        <v>0</v>
      </c>
      <c r="AG337" s="144">
        <v>0</v>
      </c>
      <c r="AH337" s="144">
        <v>0</v>
      </c>
      <c r="AI337" s="144">
        <v>0</v>
      </c>
      <c r="AJ337" s="144">
        <v>0</v>
      </c>
      <c r="AK337" s="144"/>
      <c r="AL337" s="144">
        <v>0</v>
      </c>
      <c r="AM337" s="144">
        <v>0</v>
      </c>
      <c r="AN337" s="144">
        <v>0</v>
      </c>
      <c r="AO337" s="129">
        <v>2775000</v>
      </c>
      <c r="AP337" s="129">
        <v>1475000</v>
      </c>
      <c r="AQ337" s="144">
        <v>0</v>
      </c>
      <c r="AR337" s="144">
        <v>0</v>
      </c>
      <c r="AS337" s="144">
        <v>0</v>
      </c>
      <c r="AT337" s="144">
        <v>0</v>
      </c>
      <c r="AU337" s="144">
        <v>0</v>
      </c>
      <c r="AV337" s="144">
        <v>0</v>
      </c>
      <c r="AW337" s="9"/>
      <c r="AX337" s="9"/>
      <c r="AY337" s="9"/>
      <c r="AZ337" s="9"/>
      <c r="BA337" s="9"/>
      <c r="BB337" s="9"/>
      <c r="BC337" s="130">
        <v>500000</v>
      </c>
      <c r="BD337" s="144">
        <v>0</v>
      </c>
      <c r="BE337" s="144">
        <v>0</v>
      </c>
      <c r="BF337" s="144">
        <v>0</v>
      </c>
      <c r="BG337" s="144">
        <v>0</v>
      </c>
      <c r="BH337" s="144">
        <v>0</v>
      </c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</row>
    <row r="338" spans="1:78" x14ac:dyDescent="0.25">
      <c r="A338" s="191"/>
      <c r="B338" s="9"/>
      <c r="C338" s="9" t="s">
        <v>514</v>
      </c>
      <c r="D338" s="9" t="s">
        <v>287</v>
      </c>
      <c r="E338" s="9"/>
      <c r="F338" s="9"/>
      <c r="G338" s="9"/>
      <c r="H338" s="9"/>
      <c r="I338" s="134">
        <v>42036</v>
      </c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131">
        <v>10000000</v>
      </c>
      <c r="Y338" s="131">
        <v>5000000</v>
      </c>
      <c r="Z338" s="131">
        <v>50000</v>
      </c>
      <c r="AA338" s="144">
        <v>0</v>
      </c>
      <c r="AB338" s="144">
        <v>0</v>
      </c>
      <c r="AC338" s="131">
        <v>500000</v>
      </c>
      <c r="AD338" s="144">
        <v>0</v>
      </c>
      <c r="AE338" s="144">
        <v>0</v>
      </c>
      <c r="AF338" s="131">
        <v>150000</v>
      </c>
      <c r="AG338" s="131">
        <v>100000</v>
      </c>
      <c r="AH338" s="131">
        <v>750000</v>
      </c>
      <c r="AI338" s="144">
        <v>0</v>
      </c>
      <c r="AJ338" s="144">
        <v>0</v>
      </c>
      <c r="AK338" s="144"/>
      <c r="AL338" s="144">
        <v>0</v>
      </c>
      <c r="AM338" s="144">
        <v>0</v>
      </c>
      <c r="AN338" s="144">
        <v>0</v>
      </c>
      <c r="AO338" s="129">
        <v>4250000</v>
      </c>
      <c r="AP338" s="144">
        <v>0</v>
      </c>
      <c r="AQ338" s="144">
        <v>0</v>
      </c>
      <c r="AR338" s="144">
        <v>0</v>
      </c>
      <c r="AS338" s="144">
        <v>0</v>
      </c>
      <c r="AT338" s="144">
        <v>0</v>
      </c>
      <c r="AU338" s="144">
        <v>0</v>
      </c>
      <c r="AV338" s="144">
        <v>0</v>
      </c>
      <c r="AW338" s="9"/>
      <c r="AX338" s="9"/>
      <c r="AY338" s="9"/>
      <c r="AZ338" s="9"/>
      <c r="BA338" s="9"/>
      <c r="BB338" s="9"/>
      <c r="BC338" s="130">
        <v>500000</v>
      </c>
      <c r="BD338" s="144">
        <v>0</v>
      </c>
      <c r="BE338" s="144">
        <v>0</v>
      </c>
      <c r="BF338" s="144">
        <v>0</v>
      </c>
      <c r="BG338" s="144">
        <v>0</v>
      </c>
      <c r="BH338" s="144">
        <v>0</v>
      </c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 t="s">
        <v>85</v>
      </c>
      <c r="BV338" s="9" t="s">
        <v>86</v>
      </c>
      <c r="BW338" s="9" t="s">
        <v>85</v>
      </c>
      <c r="BX338" s="9"/>
      <c r="BY338" s="9"/>
      <c r="BZ338" s="9"/>
    </row>
    <row r="339" spans="1:78" x14ac:dyDescent="0.25">
      <c r="A339" s="191"/>
      <c r="B339" s="9"/>
      <c r="C339" s="123" t="s">
        <v>529</v>
      </c>
      <c r="D339" s="3" t="s">
        <v>253</v>
      </c>
      <c r="E339" s="9"/>
      <c r="F339" s="9"/>
      <c r="G339" s="9"/>
      <c r="H339" s="9"/>
      <c r="I339" s="134">
        <v>42095</v>
      </c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144">
        <v>0</v>
      </c>
      <c r="Y339" s="144">
        <v>0</v>
      </c>
      <c r="Z339" s="144">
        <v>0</v>
      </c>
      <c r="AA339" s="144">
        <v>0</v>
      </c>
      <c r="AB339" s="144">
        <v>0</v>
      </c>
      <c r="AC339" s="144">
        <v>0</v>
      </c>
      <c r="AD339" s="144">
        <v>0</v>
      </c>
      <c r="AE339" s="144">
        <v>0</v>
      </c>
      <c r="AF339" s="144">
        <v>0</v>
      </c>
      <c r="AG339" s="144">
        <v>0</v>
      </c>
      <c r="AH339" s="144">
        <v>0</v>
      </c>
      <c r="AI339" s="144">
        <v>0</v>
      </c>
      <c r="AJ339" s="144">
        <v>0</v>
      </c>
      <c r="AK339" s="144"/>
      <c r="AL339" s="144">
        <v>0</v>
      </c>
      <c r="AM339" s="144">
        <v>0</v>
      </c>
      <c r="AN339" s="144">
        <v>0</v>
      </c>
      <c r="AO339" s="144">
        <v>0</v>
      </c>
      <c r="AP339" s="144">
        <v>0</v>
      </c>
      <c r="AQ339" s="144">
        <v>0</v>
      </c>
      <c r="AR339" s="144">
        <v>0</v>
      </c>
      <c r="AS339" s="144">
        <v>0</v>
      </c>
      <c r="AT339" s="144">
        <v>0</v>
      </c>
      <c r="AU339" s="144">
        <v>0</v>
      </c>
      <c r="AV339" s="129">
        <v>5000</v>
      </c>
      <c r="AW339" s="9"/>
      <c r="AX339" s="9"/>
      <c r="AY339" s="9"/>
      <c r="AZ339" s="9"/>
      <c r="BA339" s="9"/>
      <c r="BB339" s="9"/>
      <c r="BC339" s="130">
        <v>25000</v>
      </c>
      <c r="BD339" s="144">
        <v>0</v>
      </c>
      <c r="BE339" s="144">
        <v>0</v>
      </c>
      <c r="BF339" s="144">
        <v>0</v>
      </c>
      <c r="BG339" s="144">
        <v>0</v>
      </c>
      <c r="BH339" s="144">
        <v>0</v>
      </c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</row>
    <row r="340" spans="1:78" s="149" customFormat="1" ht="15.75" thickBot="1" x14ac:dyDescent="0.3">
      <c r="A340" s="197"/>
      <c r="B340" s="5"/>
      <c r="C340" s="153" t="s">
        <v>530</v>
      </c>
      <c r="D340" s="6" t="s">
        <v>257</v>
      </c>
      <c r="E340" s="5"/>
      <c r="F340" s="5"/>
      <c r="G340" s="5"/>
      <c r="H340" s="5"/>
      <c r="I340" s="154">
        <v>42064</v>
      </c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198">
        <v>0</v>
      </c>
      <c r="Y340" s="198">
        <v>0</v>
      </c>
      <c r="Z340" s="198">
        <v>0</v>
      </c>
      <c r="AA340" s="198">
        <v>0</v>
      </c>
      <c r="AB340" s="198">
        <v>0</v>
      </c>
      <c r="AC340" s="198">
        <v>0</v>
      </c>
      <c r="AD340" s="198">
        <v>0</v>
      </c>
      <c r="AE340" s="198">
        <v>0</v>
      </c>
      <c r="AF340" s="198">
        <v>0</v>
      </c>
      <c r="AG340" s="198">
        <v>0</v>
      </c>
      <c r="AH340" s="198">
        <v>0</v>
      </c>
      <c r="AI340" s="198">
        <v>0</v>
      </c>
      <c r="AJ340" s="198">
        <v>0</v>
      </c>
      <c r="AK340" s="198"/>
      <c r="AL340" s="198">
        <v>0</v>
      </c>
      <c r="AM340" s="198">
        <v>0</v>
      </c>
      <c r="AN340" s="198">
        <v>0</v>
      </c>
      <c r="AO340" s="150">
        <v>4150000</v>
      </c>
      <c r="AP340" s="198">
        <v>0</v>
      </c>
      <c r="AQ340" s="198">
        <v>0</v>
      </c>
      <c r="AR340" s="198">
        <v>0</v>
      </c>
      <c r="AS340" s="150">
        <v>600000</v>
      </c>
      <c r="AT340" s="198">
        <v>0</v>
      </c>
      <c r="AU340" s="198">
        <v>0</v>
      </c>
      <c r="AV340" s="198">
        <v>0</v>
      </c>
      <c r="AW340" s="5"/>
      <c r="AX340" s="5"/>
      <c r="AY340" s="5"/>
      <c r="AZ340" s="5"/>
      <c r="BA340" s="5"/>
      <c r="BB340" s="5"/>
      <c r="BC340" s="198">
        <v>0</v>
      </c>
      <c r="BD340" s="198">
        <v>0</v>
      </c>
      <c r="BE340" s="198">
        <v>0</v>
      </c>
      <c r="BF340" s="198">
        <v>0</v>
      </c>
      <c r="BG340" s="198">
        <v>0</v>
      </c>
      <c r="BH340" s="198">
        <v>0</v>
      </c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</row>
    <row r="341" spans="1:78" s="268" customFormat="1" x14ac:dyDescent="0.25">
      <c r="A341" s="269"/>
      <c r="B341" s="269"/>
      <c r="C341" s="269"/>
      <c r="D341" s="269"/>
      <c r="E341" s="269"/>
      <c r="F341" s="269"/>
      <c r="G341" s="269"/>
      <c r="H341" s="269"/>
      <c r="I341" s="269"/>
      <c r="J341" s="269"/>
      <c r="K341" s="269"/>
      <c r="L341" s="269"/>
      <c r="M341" s="269"/>
      <c r="N341" s="269"/>
      <c r="O341" s="269"/>
      <c r="P341" s="269"/>
      <c r="Q341" s="269"/>
      <c r="R341" s="269"/>
      <c r="S341" s="269"/>
      <c r="T341" s="269"/>
      <c r="U341" s="269"/>
      <c r="V341" s="269"/>
      <c r="W341" s="269"/>
      <c r="X341" s="269"/>
      <c r="Y341" s="269"/>
      <c r="Z341" s="269"/>
      <c r="AA341" s="269"/>
      <c r="AB341" s="269"/>
      <c r="AC341" s="269"/>
      <c r="AD341" s="269"/>
      <c r="AE341" s="269"/>
      <c r="AF341" s="269"/>
      <c r="AG341" s="269"/>
      <c r="AH341" s="269"/>
      <c r="AI341" s="269"/>
      <c r="AJ341" s="269"/>
      <c r="AK341" s="269"/>
      <c r="AL341" s="269"/>
      <c r="AM341" s="269"/>
      <c r="AN341" s="269"/>
      <c r="AO341" s="269"/>
      <c r="AP341" s="269"/>
      <c r="AQ341" s="269"/>
      <c r="AR341" s="269"/>
      <c r="AS341" s="269"/>
      <c r="AT341" s="269"/>
      <c r="AU341" s="269"/>
      <c r="AV341" s="269"/>
      <c r="AW341" s="269"/>
      <c r="AX341" s="269"/>
      <c r="AY341" s="269"/>
      <c r="AZ341" s="269"/>
      <c r="BA341" s="269"/>
      <c r="BB341" s="269"/>
      <c r="BC341" s="269"/>
      <c r="BD341" s="269"/>
      <c r="BE341" s="269"/>
      <c r="BF341" s="269"/>
      <c r="BG341" s="269"/>
      <c r="BH341" s="269"/>
      <c r="BI341" s="269"/>
      <c r="BJ341" s="269"/>
      <c r="BK341" s="269"/>
      <c r="BL341" s="269"/>
      <c r="BM341" s="269"/>
      <c r="BN341" s="269"/>
      <c r="BO341" s="269"/>
      <c r="BP341" s="269"/>
      <c r="BQ341" s="269"/>
      <c r="BR341" s="269"/>
      <c r="BS341" s="269"/>
      <c r="BT341" s="269"/>
      <c r="BU341" s="269"/>
      <c r="BV341" s="269"/>
      <c r="BW341" s="269"/>
      <c r="BX341" s="269"/>
      <c r="BY341" s="269"/>
      <c r="BZ341" s="269"/>
    </row>
    <row r="342" spans="1:78" s="268" customFormat="1" ht="15.75" thickBot="1" x14ac:dyDescent="0.3">
      <c r="A342" s="270"/>
      <c r="B342" s="270"/>
      <c r="C342" s="270"/>
      <c r="D342" s="270"/>
      <c r="E342" s="270"/>
      <c r="F342" s="270"/>
      <c r="G342" s="270"/>
      <c r="H342" s="270"/>
      <c r="I342" s="270"/>
      <c r="J342" s="270"/>
      <c r="K342" s="270"/>
      <c r="L342" s="270"/>
      <c r="M342" s="270"/>
      <c r="N342" s="270"/>
      <c r="O342" s="270"/>
      <c r="P342" s="270"/>
      <c r="Q342" s="270"/>
      <c r="R342" s="270"/>
      <c r="S342" s="270"/>
      <c r="T342" s="270"/>
      <c r="U342" s="270"/>
      <c r="V342" s="270"/>
      <c r="W342" s="270"/>
      <c r="X342" s="270"/>
      <c r="Y342" s="270"/>
      <c r="Z342" s="270"/>
      <c r="AA342" s="270"/>
      <c r="AB342" s="270"/>
      <c r="AC342" s="270"/>
      <c r="AD342" s="270"/>
      <c r="AE342" s="270"/>
      <c r="AF342" s="270"/>
      <c r="AG342" s="270"/>
      <c r="AH342" s="270"/>
      <c r="AI342" s="270"/>
      <c r="AJ342" s="270"/>
      <c r="AK342" s="270"/>
      <c r="AL342" s="270"/>
      <c r="AM342" s="270"/>
      <c r="AN342" s="270"/>
      <c r="AO342" s="270"/>
      <c r="AP342" s="270"/>
      <c r="AQ342" s="270"/>
      <c r="AR342" s="270"/>
      <c r="AS342" s="270"/>
      <c r="AT342" s="270"/>
      <c r="AU342" s="270"/>
      <c r="AV342" s="270"/>
      <c r="AW342" s="270"/>
      <c r="AX342" s="270"/>
      <c r="AY342" s="270"/>
      <c r="AZ342" s="270"/>
      <c r="BA342" s="270"/>
      <c r="BB342" s="270"/>
      <c r="BC342" s="270"/>
      <c r="BD342" s="270"/>
      <c r="BE342" s="270"/>
      <c r="BF342" s="270"/>
      <c r="BG342" s="270"/>
      <c r="BH342" s="270"/>
      <c r="BI342" s="270"/>
      <c r="BJ342" s="270"/>
      <c r="BK342" s="270"/>
      <c r="BL342" s="270"/>
      <c r="BM342" s="270"/>
      <c r="BN342" s="270"/>
      <c r="BO342" s="270"/>
      <c r="BP342" s="270"/>
      <c r="BQ342" s="270"/>
      <c r="BR342" s="270"/>
      <c r="BS342" s="270"/>
      <c r="BT342" s="270"/>
      <c r="BU342" s="270"/>
      <c r="BV342" s="270"/>
      <c r="BW342" s="270"/>
      <c r="BX342" s="270"/>
      <c r="BY342" s="270"/>
      <c r="BZ342" s="270"/>
    </row>
    <row r="343" spans="1:78" s="196" customFormat="1" x14ac:dyDescent="0.25">
      <c r="A343" s="192">
        <v>8</v>
      </c>
      <c r="B343" s="7" t="s">
        <v>541</v>
      </c>
      <c r="C343" s="193" t="s">
        <v>542</v>
      </c>
      <c r="D343" s="4" t="s">
        <v>240</v>
      </c>
      <c r="E343" s="7" t="s">
        <v>543</v>
      </c>
      <c r="F343" s="7" t="s">
        <v>0</v>
      </c>
      <c r="G343" s="7" t="s">
        <v>64</v>
      </c>
      <c r="H343" s="7" t="s">
        <v>80</v>
      </c>
      <c r="I343" s="194">
        <v>42036</v>
      </c>
      <c r="J343" s="7" t="s">
        <v>126</v>
      </c>
      <c r="K343" s="7">
        <v>42036</v>
      </c>
      <c r="L343" s="7">
        <v>42036</v>
      </c>
      <c r="M343" s="7" t="s">
        <v>116</v>
      </c>
      <c r="N343" s="7" t="s">
        <v>121</v>
      </c>
      <c r="O343" s="7" t="s">
        <v>115</v>
      </c>
      <c r="P343" s="7" t="s">
        <v>5</v>
      </c>
      <c r="Q343" s="7" t="s">
        <v>6</v>
      </c>
      <c r="R343" s="7" t="s">
        <v>7</v>
      </c>
      <c r="S343" s="7"/>
      <c r="T343" s="7"/>
      <c r="U343" s="7" t="s">
        <v>10</v>
      </c>
      <c r="V343" s="7" t="s">
        <v>8</v>
      </c>
      <c r="W343" s="7" t="s">
        <v>9</v>
      </c>
      <c r="X343" s="7">
        <v>2500000</v>
      </c>
      <c r="Y343" s="7">
        <v>500000</v>
      </c>
      <c r="Z343" s="7">
        <v>2000000</v>
      </c>
      <c r="AA343" s="195">
        <v>0</v>
      </c>
      <c r="AB343" s="195">
        <v>0</v>
      </c>
      <c r="AC343" s="195">
        <v>0</v>
      </c>
      <c r="AD343" s="195">
        <v>0</v>
      </c>
      <c r="AE343" s="195">
        <v>0</v>
      </c>
      <c r="AF343" s="195">
        <v>0</v>
      </c>
      <c r="AG343" s="195">
        <v>0</v>
      </c>
      <c r="AH343" s="195">
        <v>0</v>
      </c>
      <c r="AI343" s="195">
        <v>0</v>
      </c>
      <c r="AJ343" s="195">
        <v>0</v>
      </c>
      <c r="AK343" s="195">
        <v>0</v>
      </c>
      <c r="AL343" s="195">
        <v>0</v>
      </c>
      <c r="AM343" s="195">
        <v>0</v>
      </c>
      <c r="AN343" s="195">
        <v>0</v>
      </c>
      <c r="AO343" s="7">
        <v>450000</v>
      </c>
      <c r="AP343" s="7">
        <v>50000</v>
      </c>
      <c r="AQ343" s="195">
        <v>0</v>
      </c>
      <c r="AR343" s="195">
        <v>0</v>
      </c>
      <c r="AS343" s="195">
        <v>0</v>
      </c>
      <c r="AT343" s="195">
        <v>0</v>
      </c>
      <c r="AU343" s="195">
        <v>0</v>
      </c>
      <c r="AV343" s="195">
        <v>0</v>
      </c>
      <c r="AW343" s="7"/>
      <c r="AX343" s="7"/>
      <c r="AY343" s="7"/>
      <c r="AZ343" s="7"/>
      <c r="BA343" s="7"/>
      <c r="BB343" s="7"/>
      <c r="BC343" s="172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 t="s">
        <v>85</v>
      </c>
      <c r="BV343" s="7" t="s">
        <v>85</v>
      </c>
      <c r="BW343" s="7" t="s">
        <v>85</v>
      </c>
      <c r="BX343" s="7"/>
      <c r="BY343" s="7"/>
      <c r="BZ343" s="7"/>
    </row>
    <row r="344" spans="1:78" x14ac:dyDescent="0.25">
      <c r="A344" s="191"/>
      <c r="B344" s="9"/>
      <c r="C344" s="123" t="s">
        <v>544</v>
      </c>
      <c r="D344" s="3" t="s">
        <v>242</v>
      </c>
      <c r="E344" s="9" t="s">
        <v>543</v>
      </c>
      <c r="F344" s="9" t="s">
        <v>0</v>
      </c>
      <c r="G344" s="9" t="s">
        <v>64</v>
      </c>
      <c r="H344" s="9" t="s">
        <v>80</v>
      </c>
      <c r="I344" s="134">
        <v>42064</v>
      </c>
      <c r="J344" s="9" t="s">
        <v>126</v>
      </c>
      <c r="K344" s="9">
        <v>42064</v>
      </c>
      <c r="L344" s="9">
        <v>42064</v>
      </c>
      <c r="M344" s="9" t="s">
        <v>116</v>
      </c>
      <c r="N344" s="9" t="s">
        <v>121</v>
      </c>
      <c r="O344" s="9" t="s">
        <v>115</v>
      </c>
      <c r="P344" s="9" t="s">
        <v>5</v>
      </c>
      <c r="Q344" s="9" t="s">
        <v>6</v>
      </c>
      <c r="R344" s="9" t="s">
        <v>7</v>
      </c>
      <c r="S344" s="9" t="s">
        <v>319</v>
      </c>
      <c r="T344" s="9"/>
      <c r="U344" s="9" t="s">
        <v>87</v>
      </c>
      <c r="V344" s="9" t="s">
        <v>8</v>
      </c>
      <c r="W344" s="9" t="s">
        <v>9</v>
      </c>
      <c r="X344" s="144">
        <v>0</v>
      </c>
      <c r="Y344" s="144">
        <v>0</v>
      </c>
      <c r="Z344" s="144">
        <v>0</v>
      </c>
      <c r="AA344" s="144">
        <v>0</v>
      </c>
      <c r="AB344" s="144">
        <v>0</v>
      </c>
      <c r="AC344" s="144">
        <v>0</v>
      </c>
      <c r="AD344" s="144">
        <v>0</v>
      </c>
      <c r="AE344" s="144">
        <v>0</v>
      </c>
      <c r="AF344" s="144">
        <v>0</v>
      </c>
      <c r="AG344" s="144">
        <v>0</v>
      </c>
      <c r="AH344" s="9">
        <v>5000000</v>
      </c>
      <c r="AI344" s="144">
        <v>0</v>
      </c>
      <c r="AJ344" s="9">
        <v>250000</v>
      </c>
      <c r="AK344" s="9" t="s">
        <v>389</v>
      </c>
      <c r="AL344" s="9">
        <v>350000</v>
      </c>
      <c r="AM344" s="144">
        <v>0</v>
      </c>
      <c r="AN344" s="144">
        <v>0</v>
      </c>
      <c r="AO344" s="144">
        <v>0</v>
      </c>
      <c r="AP344" s="144">
        <v>0</v>
      </c>
      <c r="AQ344" s="144">
        <v>0</v>
      </c>
      <c r="AR344" s="144">
        <v>0</v>
      </c>
      <c r="AS344" s="9">
        <v>500000</v>
      </c>
      <c r="AT344" s="144">
        <v>0</v>
      </c>
      <c r="AU344" s="9">
        <v>250000</v>
      </c>
      <c r="AV344" s="129">
        <v>350000</v>
      </c>
      <c r="AW344" s="9"/>
      <c r="AX344" s="9"/>
      <c r="AY344" s="9"/>
      <c r="AZ344" s="9"/>
      <c r="BA344" s="9"/>
      <c r="BB344" s="9"/>
      <c r="BC344" s="130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 t="s">
        <v>85</v>
      </c>
      <c r="BV344" s="9" t="s">
        <v>85</v>
      </c>
      <c r="BW344" s="9" t="s">
        <v>85</v>
      </c>
      <c r="BX344" s="9"/>
      <c r="BY344" s="9"/>
      <c r="BZ344" s="9"/>
    </row>
    <row r="345" spans="1:78" x14ac:dyDescent="0.25">
      <c r="A345" s="191"/>
      <c r="B345" s="9"/>
      <c r="C345" s="123" t="s">
        <v>545</v>
      </c>
      <c r="D345" s="3" t="s">
        <v>244</v>
      </c>
      <c r="E345" s="9"/>
      <c r="F345" s="9"/>
      <c r="G345" s="9"/>
      <c r="H345" s="9"/>
      <c r="I345" s="134">
        <v>42036</v>
      </c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144">
        <v>0</v>
      </c>
      <c r="Y345" s="144">
        <v>0</v>
      </c>
      <c r="Z345" s="144">
        <v>0</v>
      </c>
      <c r="AA345" s="144">
        <v>0</v>
      </c>
      <c r="AB345" s="144">
        <v>0</v>
      </c>
      <c r="AC345" s="144">
        <v>0</v>
      </c>
      <c r="AD345" s="144">
        <v>0</v>
      </c>
      <c r="AE345" s="144">
        <v>0</v>
      </c>
      <c r="AF345" s="144">
        <v>0</v>
      </c>
      <c r="AG345" s="144">
        <v>0</v>
      </c>
      <c r="AH345" s="144">
        <v>0</v>
      </c>
      <c r="AI345" s="144">
        <v>0</v>
      </c>
      <c r="AJ345" s="144">
        <v>0</v>
      </c>
      <c r="AK345" s="144">
        <v>0</v>
      </c>
      <c r="AL345" s="144">
        <v>0</v>
      </c>
      <c r="AM345" s="144">
        <v>0</v>
      </c>
      <c r="AN345" s="144">
        <v>0</v>
      </c>
      <c r="AO345" s="9">
        <v>450000</v>
      </c>
      <c r="AP345" s="9">
        <v>50000</v>
      </c>
      <c r="AQ345" s="144">
        <v>0</v>
      </c>
      <c r="AR345" s="144">
        <v>0</v>
      </c>
      <c r="AS345" s="144">
        <v>0</v>
      </c>
      <c r="AT345" s="144">
        <v>0</v>
      </c>
      <c r="AU345" s="144">
        <v>0</v>
      </c>
      <c r="AV345" s="144">
        <v>0</v>
      </c>
      <c r="AW345" s="9"/>
      <c r="AX345" s="9"/>
      <c r="AY345" s="9"/>
      <c r="AZ345" s="9"/>
      <c r="BA345" s="9"/>
      <c r="BB345" s="9"/>
      <c r="BC345" s="130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</row>
    <row r="346" spans="1:78" x14ac:dyDescent="0.25">
      <c r="A346" s="191"/>
      <c r="B346" s="9"/>
      <c r="C346" s="123" t="s">
        <v>546</v>
      </c>
      <c r="D346" s="3" t="s">
        <v>283</v>
      </c>
      <c r="E346" s="9" t="s">
        <v>543</v>
      </c>
      <c r="F346" s="9" t="s">
        <v>0</v>
      </c>
      <c r="G346" s="9" t="s">
        <v>64</v>
      </c>
      <c r="H346" s="9" t="s">
        <v>80</v>
      </c>
      <c r="I346" s="134">
        <v>42095</v>
      </c>
      <c r="J346" s="9" t="s">
        <v>126</v>
      </c>
      <c r="K346" s="9">
        <v>42095</v>
      </c>
      <c r="L346" s="9">
        <v>42095</v>
      </c>
      <c r="M346" s="9" t="s">
        <v>116</v>
      </c>
      <c r="N346" s="9" t="s">
        <v>121</v>
      </c>
      <c r="O346" s="9" t="s">
        <v>115</v>
      </c>
      <c r="P346" s="9" t="s">
        <v>5</v>
      </c>
      <c r="Q346" s="9" t="s">
        <v>6</v>
      </c>
      <c r="R346" s="9" t="s">
        <v>7</v>
      </c>
      <c r="S346" s="9"/>
      <c r="T346" s="9" t="s">
        <v>584</v>
      </c>
      <c r="U346" s="9" t="s">
        <v>89</v>
      </c>
      <c r="V346" s="9" t="s">
        <v>8</v>
      </c>
      <c r="W346" s="9" t="s">
        <v>9</v>
      </c>
      <c r="X346" s="144">
        <v>0</v>
      </c>
      <c r="Y346" s="9">
        <v>100000</v>
      </c>
      <c r="Z346" s="9">
        <v>3000000</v>
      </c>
      <c r="AA346" s="144">
        <v>0</v>
      </c>
      <c r="AB346" s="144">
        <v>0</v>
      </c>
      <c r="AC346" s="144">
        <v>0</v>
      </c>
      <c r="AD346" s="144">
        <v>0</v>
      </c>
      <c r="AE346" s="144">
        <v>0</v>
      </c>
      <c r="AF346" s="144">
        <v>0</v>
      </c>
      <c r="AG346" s="144">
        <v>0</v>
      </c>
      <c r="AH346" s="144">
        <v>0</v>
      </c>
      <c r="AI346" s="144">
        <v>0</v>
      </c>
      <c r="AJ346" s="144">
        <v>0</v>
      </c>
      <c r="AK346" s="144">
        <v>0</v>
      </c>
      <c r="AL346" s="144">
        <v>0</v>
      </c>
      <c r="AM346" s="144">
        <v>0</v>
      </c>
      <c r="AN346" s="144">
        <v>0</v>
      </c>
      <c r="AO346" s="9">
        <v>300000</v>
      </c>
      <c r="AP346" s="9">
        <v>10000</v>
      </c>
      <c r="AQ346" s="144">
        <v>0</v>
      </c>
      <c r="AR346" s="144">
        <v>0</v>
      </c>
      <c r="AS346" s="144">
        <v>0</v>
      </c>
      <c r="AT346" s="144">
        <v>0</v>
      </c>
      <c r="AU346" s="144">
        <v>0</v>
      </c>
      <c r="AV346" s="144">
        <v>0</v>
      </c>
      <c r="AW346" s="9"/>
      <c r="AX346" s="9"/>
      <c r="AY346" s="9"/>
      <c r="AZ346" s="9"/>
      <c r="BA346" s="9"/>
      <c r="BB346" s="9"/>
      <c r="BC346" s="130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 t="s">
        <v>85</v>
      </c>
      <c r="BV346" s="9" t="s">
        <v>85</v>
      </c>
      <c r="BW346" s="9" t="s">
        <v>85</v>
      </c>
      <c r="BX346" s="9"/>
      <c r="BY346" s="9"/>
      <c r="BZ346" s="9"/>
    </row>
    <row r="347" spans="1:78" x14ac:dyDescent="0.25">
      <c r="A347" s="191"/>
      <c r="B347" s="9"/>
      <c r="C347" s="123" t="s">
        <v>547</v>
      </c>
      <c r="D347" s="3" t="s">
        <v>244</v>
      </c>
      <c r="E347" s="9"/>
      <c r="F347" s="9"/>
      <c r="G347" s="9"/>
      <c r="H347" s="9"/>
      <c r="I347" s="134">
        <v>42036</v>
      </c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144">
        <v>0</v>
      </c>
      <c r="Y347" s="144">
        <v>0</v>
      </c>
      <c r="Z347" s="144">
        <v>0</v>
      </c>
      <c r="AA347" s="144">
        <v>0</v>
      </c>
      <c r="AB347" s="144">
        <v>0</v>
      </c>
      <c r="AC347" s="144">
        <v>0</v>
      </c>
      <c r="AD347" s="144">
        <v>0</v>
      </c>
      <c r="AE347" s="144">
        <v>0</v>
      </c>
      <c r="AF347" s="144">
        <v>0</v>
      </c>
      <c r="AG347" s="144">
        <v>0</v>
      </c>
      <c r="AH347" s="144">
        <v>0</v>
      </c>
      <c r="AI347" s="144">
        <v>0</v>
      </c>
      <c r="AJ347" s="144">
        <v>0</v>
      </c>
      <c r="AK347" s="144">
        <v>0</v>
      </c>
      <c r="AL347" s="144">
        <v>0</v>
      </c>
      <c r="AM347" s="144">
        <v>0</v>
      </c>
      <c r="AN347" s="144">
        <v>0</v>
      </c>
      <c r="AO347" s="9">
        <v>450000</v>
      </c>
      <c r="AP347" s="9">
        <v>50000</v>
      </c>
      <c r="AQ347" s="144">
        <v>0</v>
      </c>
      <c r="AR347" s="144">
        <v>0</v>
      </c>
      <c r="AS347" s="144">
        <v>0</v>
      </c>
      <c r="AT347" s="144">
        <v>0</v>
      </c>
      <c r="AU347" s="144">
        <v>0</v>
      </c>
      <c r="AV347" s="144">
        <v>0</v>
      </c>
      <c r="AW347" s="9"/>
      <c r="AX347" s="9"/>
      <c r="AY347" s="9"/>
      <c r="AZ347" s="9"/>
      <c r="BA347" s="9"/>
      <c r="BB347" s="9"/>
      <c r="BC347" s="130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</row>
    <row r="348" spans="1:78" x14ac:dyDescent="0.25">
      <c r="A348" s="191"/>
      <c r="B348" s="9"/>
      <c r="C348" s="123" t="s">
        <v>548</v>
      </c>
      <c r="D348" s="3" t="s">
        <v>257</v>
      </c>
      <c r="E348" s="9"/>
      <c r="F348" s="9"/>
      <c r="G348" s="9"/>
      <c r="H348" s="9"/>
      <c r="I348" s="134">
        <v>42064</v>
      </c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144">
        <v>0</v>
      </c>
      <c r="Y348" s="144">
        <v>0</v>
      </c>
      <c r="Z348" s="144">
        <v>0</v>
      </c>
      <c r="AA348" s="144">
        <v>0</v>
      </c>
      <c r="AB348" s="144">
        <v>0</v>
      </c>
      <c r="AC348" s="144">
        <v>0</v>
      </c>
      <c r="AD348" s="144">
        <v>0</v>
      </c>
      <c r="AE348" s="144">
        <v>0</v>
      </c>
      <c r="AF348" s="144">
        <v>0</v>
      </c>
      <c r="AG348" s="144">
        <v>0</v>
      </c>
      <c r="AH348" s="144">
        <v>0</v>
      </c>
      <c r="AI348" s="144">
        <v>0</v>
      </c>
      <c r="AJ348" s="144">
        <v>0</v>
      </c>
      <c r="AK348" s="144">
        <v>0</v>
      </c>
      <c r="AL348" s="144">
        <v>0</v>
      </c>
      <c r="AM348" s="144">
        <v>0</v>
      </c>
      <c r="AN348" s="144">
        <v>0</v>
      </c>
      <c r="AO348" s="144">
        <v>0</v>
      </c>
      <c r="AP348" s="144">
        <v>0</v>
      </c>
      <c r="AQ348" s="144">
        <v>0</v>
      </c>
      <c r="AR348" s="144">
        <v>0</v>
      </c>
      <c r="AS348" s="9">
        <v>500000</v>
      </c>
      <c r="AT348" s="144">
        <v>0</v>
      </c>
      <c r="AU348" s="9">
        <v>250000</v>
      </c>
      <c r="AV348" s="129">
        <v>350000</v>
      </c>
      <c r="AW348" s="9"/>
      <c r="AX348" s="9"/>
      <c r="AY348" s="9"/>
      <c r="AZ348" s="9"/>
      <c r="BA348" s="9"/>
      <c r="BB348" s="9"/>
      <c r="BC348" s="130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</row>
    <row r="349" spans="1:78" x14ac:dyDescent="0.25">
      <c r="A349" s="191"/>
      <c r="B349" s="9"/>
      <c r="C349" s="123" t="s">
        <v>549</v>
      </c>
      <c r="D349" s="3" t="s">
        <v>268</v>
      </c>
      <c r="E349" s="9"/>
      <c r="F349" s="9"/>
      <c r="G349" s="9"/>
      <c r="H349" s="9"/>
      <c r="I349" s="134">
        <v>42064</v>
      </c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144">
        <v>0</v>
      </c>
      <c r="Y349" s="144">
        <v>0</v>
      </c>
      <c r="Z349" s="144">
        <v>0</v>
      </c>
      <c r="AA349" s="144">
        <v>0</v>
      </c>
      <c r="AB349" s="144">
        <v>0</v>
      </c>
      <c r="AC349" s="144">
        <v>0</v>
      </c>
      <c r="AD349" s="144">
        <v>0</v>
      </c>
      <c r="AE349" s="144">
        <v>0</v>
      </c>
      <c r="AF349" s="144">
        <v>0</v>
      </c>
      <c r="AG349" s="144">
        <v>0</v>
      </c>
      <c r="AH349" s="9">
        <v>2500000</v>
      </c>
      <c r="AI349" s="9">
        <v>2500000</v>
      </c>
      <c r="AJ349" s="9">
        <v>100000</v>
      </c>
      <c r="AK349" s="9" t="s">
        <v>389</v>
      </c>
      <c r="AL349" s="9">
        <v>500000</v>
      </c>
      <c r="AM349" s="144">
        <v>0</v>
      </c>
      <c r="AN349" s="144">
        <v>0</v>
      </c>
      <c r="AO349" s="144">
        <v>0</v>
      </c>
      <c r="AP349" s="144">
        <v>0</v>
      </c>
      <c r="AQ349" s="144">
        <v>0</v>
      </c>
      <c r="AR349" s="144">
        <v>0</v>
      </c>
      <c r="AS349" s="9">
        <v>500000</v>
      </c>
      <c r="AT349" s="144">
        <v>0</v>
      </c>
      <c r="AU349" s="9">
        <v>100000</v>
      </c>
      <c r="AV349" s="129">
        <v>850000</v>
      </c>
      <c r="AW349" s="9"/>
      <c r="AX349" s="9"/>
      <c r="AY349" s="9"/>
      <c r="AZ349" s="9"/>
      <c r="BA349" s="9"/>
      <c r="BB349" s="9"/>
      <c r="BC349" s="130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 t="s">
        <v>85</v>
      </c>
      <c r="BV349" s="9" t="s">
        <v>85</v>
      </c>
      <c r="BW349" s="9" t="s">
        <v>85</v>
      </c>
      <c r="BX349" s="9"/>
      <c r="BY349" s="9"/>
      <c r="BZ349" s="9"/>
    </row>
    <row r="350" spans="1:78" x14ac:dyDescent="0.25">
      <c r="A350" s="191"/>
      <c r="B350" s="9"/>
      <c r="C350" s="123" t="s">
        <v>550</v>
      </c>
      <c r="D350" s="3" t="s">
        <v>244</v>
      </c>
      <c r="E350" s="9"/>
      <c r="F350" s="9"/>
      <c r="G350" s="9"/>
      <c r="H350" s="9"/>
      <c r="I350" s="134">
        <v>42036</v>
      </c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144">
        <v>0</v>
      </c>
      <c r="Y350" s="144">
        <v>0</v>
      </c>
      <c r="Z350" s="144">
        <v>0</v>
      </c>
      <c r="AA350" s="144">
        <v>0</v>
      </c>
      <c r="AB350" s="144">
        <v>0</v>
      </c>
      <c r="AC350" s="144">
        <v>0</v>
      </c>
      <c r="AD350" s="144">
        <v>0</v>
      </c>
      <c r="AE350" s="144">
        <v>0</v>
      </c>
      <c r="AF350" s="144">
        <v>0</v>
      </c>
      <c r="AG350" s="144">
        <v>0</v>
      </c>
      <c r="AH350" s="144">
        <v>0</v>
      </c>
      <c r="AI350" s="144">
        <v>0</v>
      </c>
      <c r="AJ350" s="144">
        <v>0</v>
      </c>
      <c r="AK350" s="144">
        <v>0</v>
      </c>
      <c r="AL350" s="144">
        <v>0</v>
      </c>
      <c r="AM350" s="144">
        <v>0</v>
      </c>
      <c r="AN350" s="144">
        <v>0</v>
      </c>
      <c r="AO350" s="9">
        <v>450000</v>
      </c>
      <c r="AP350" s="9">
        <v>50000</v>
      </c>
      <c r="AQ350" s="144">
        <v>0</v>
      </c>
      <c r="AR350" s="144">
        <v>0</v>
      </c>
      <c r="AS350" s="144">
        <v>0</v>
      </c>
      <c r="AT350" s="144">
        <v>0</v>
      </c>
      <c r="AU350" s="144">
        <v>0</v>
      </c>
      <c r="AV350" s="144">
        <v>0</v>
      </c>
      <c r="AW350" s="9"/>
      <c r="AX350" s="9"/>
      <c r="AY350" s="9"/>
      <c r="AZ350" s="9"/>
      <c r="BA350" s="9"/>
      <c r="BB350" s="9"/>
      <c r="BC350" s="130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</row>
    <row r="351" spans="1:78" x14ac:dyDescent="0.25">
      <c r="A351" s="191"/>
      <c r="B351" s="9"/>
      <c r="C351" s="123" t="s">
        <v>551</v>
      </c>
      <c r="D351" s="3" t="s">
        <v>253</v>
      </c>
      <c r="E351" s="9"/>
      <c r="F351" s="9"/>
      <c r="G351" s="9"/>
      <c r="H351" s="9"/>
      <c r="I351" s="134">
        <v>42095</v>
      </c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144">
        <v>0</v>
      </c>
      <c r="Y351" s="144">
        <v>0</v>
      </c>
      <c r="Z351" s="144">
        <v>0</v>
      </c>
      <c r="AA351" s="144">
        <v>0</v>
      </c>
      <c r="AB351" s="144">
        <v>0</v>
      </c>
      <c r="AC351" s="144">
        <v>0</v>
      </c>
      <c r="AD351" s="144">
        <v>0</v>
      </c>
      <c r="AE351" s="144">
        <v>0</v>
      </c>
      <c r="AF351" s="144">
        <v>0</v>
      </c>
      <c r="AG351" s="144">
        <v>0</v>
      </c>
      <c r="AH351" s="144">
        <v>0</v>
      </c>
      <c r="AI351" s="144">
        <v>0</v>
      </c>
      <c r="AJ351" s="144">
        <v>0</v>
      </c>
      <c r="AK351" s="144">
        <v>0</v>
      </c>
      <c r="AL351" s="144">
        <v>0</v>
      </c>
      <c r="AM351" s="144">
        <v>0</v>
      </c>
      <c r="AN351" s="144">
        <v>0</v>
      </c>
      <c r="AO351" s="9">
        <v>300000</v>
      </c>
      <c r="AP351" s="9">
        <v>10000</v>
      </c>
      <c r="AQ351" s="144">
        <v>0</v>
      </c>
      <c r="AR351" s="144">
        <v>0</v>
      </c>
      <c r="AS351" s="144">
        <v>0</v>
      </c>
      <c r="AT351" s="144">
        <v>0</v>
      </c>
      <c r="AU351" s="144">
        <v>0</v>
      </c>
      <c r="AV351" s="144">
        <v>0</v>
      </c>
      <c r="AW351" s="9"/>
      <c r="AX351" s="9"/>
      <c r="AY351" s="9"/>
      <c r="AZ351" s="9"/>
      <c r="BA351" s="9"/>
      <c r="BB351" s="9"/>
      <c r="BC351" s="130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</row>
    <row r="352" spans="1:78" x14ac:dyDescent="0.25">
      <c r="A352" s="191"/>
      <c r="B352" s="9"/>
      <c r="C352" s="123" t="s">
        <v>552</v>
      </c>
      <c r="D352" s="3" t="s">
        <v>268</v>
      </c>
      <c r="E352" s="9"/>
      <c r="F352" s="9"/>
      <c r="G352" s="9"/>
      <c r="H352" s="9"/>
      <c r="I352" s="134">
        <v>42064</v>
      </c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>
        <v>2500000</v>
      </c>
      <c r="Y352" s="9">
        <v>2500000</v>
      </c>
      <c r="Z352" s="144">
        <v>0</v>
      </c>
      <c r="AA352" s="144">
        <v>0</v>
      </c>
      <c r="AB352" s="144">
        <v>0</v>
      </c>
      <c r="AC352" s="144">
        <v>0</v>
      </c>
      <c r="AD352" s="144">
        <v>0</v>
      </c>
      <c r="AE352" s="144">
        <v>0</v>
      </c>
      <c r="AF352" s="144">
        <v>0</v>
      </c>
      <c r="AG352" s="144">
        <v>0</v>
      </c>
      <c r="AH352" s="144">
        <v>0</v>
      </c>
      <c r="AI352" s="144">
        <v>0</v>
      </c>
      <c r="AJ352" s="9">
        <v>50000</v>
      </c>
      <c r="AK352" s="9" t="s">
        <v>389</v>
      </c>
      <c r="AL352" s="9">
        <v>25000</v>
      </c>
      <c r="AM352" s="144">
        <v>0</v>
      </c>
      <c r="AN352" s="144">
        <v>0</v>
      </c>
      <c r="AO352" s="9">
        <v>250000</v>
      </c>
      <c r="AP352" s="9">
        <v>250000</v>
      </c>
      <c r="AQ352" s="144">
        <v>0</v>
      </c>
      <c r="AR352" s="144">
        <v>0</v>
      </c>
      <c r="AS352" s="144">
        <v>0</v>
      </c>
      <c r="AT352" s="144">
        <v>0</v>
      </c>
      <c r="AU352" s="9">
        <v>50000</v>
      </c>
      <c r="AV352" s="129">
        <v>875000</v>
      </c>
      <c r="AW352" s="9"/>
      <c r="AX352" s="9"/>
      <c r="AY352" s="9"/>
      <c r="AZ352" s="9"/>
      <c r="BA352" s="9"/>
      <c r="BB352" s="9"/>
      <c r="BC352" s="130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 t="s">
        <v>85</v>
      </c>
      <c r="BV352" s="9" t="s">
        <v>85</v>
      </c>
      <c r="BW352" s="9" t="s">
        <v>85</v>
      </c>
      <c r="BX352" s="9"/>
      <c r="BY352" s="9"/>
      <c r="BZ352" s="9"/>
    </row>
    <row r="353" spans="1:78" x14ac:dyDescent="0.25">
      <c r="A353" s="191"/>
      <c r="B353" s="9"/>
      <c r="C353" s="123" t="s">
        <v>553</v>
      </c>
      <c r="D353" s="3" t="s">
        <v>244</v>
      </c>
      <c r="E353" s="9"/>
      <c r="F353" s="9"/>
      <c r="G353" s="9"/>
      <c r="H353" s="9"/>
      <c r="I353" s="134">
        <v>42036</v>
      </c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144">
        <v>0</v>
      </c>
      <c r="Y353" s="144">
        <v>0</v>
      </c>
      <c r="Z353" s="144">
        <v>0</v>
      </c>
      <c r="AA353" s="144">
        <v>0</v>
      </c>
      <c r="AB353" s="144">
        <v>0</v>
      </c>
      <c r="AC353" s="144">
        <v>0</v>
      </c>
      <c r="AD353" s="144">
        <v>0</v>
      </c>
      <c r="AE353" s="144">
        <v>0</v>
      </c>
      <c r="AF353" s="144">
        <v>0</v>
      </c>
      <c r="AG353" s="144">
        <v>0</v>
      </c>
      <c r="AH353" s="144">
        <v>0</v>
      </c>
      <c r="AI353" s="144">
        <v>0</v>
      </c>
      <c r="AJ353" s="144">
        <v>0</v>
      </c>
      <c r="AK353" s="144">
        <v>0</v>
      </c>
      <c r="AL353" s="144">
        <v>0</v>
      </c>
      <c r="AM353" s="144">
        <v>0</v>
      </c>
      <c r="AN353" s="144">
        <v>0</v>
      </c>
      <c r="AO353" s="9">
        <v>450000</v>
      </c>
      <c r="AP353" s="9">
        <v>50000</v>
      </c>
      <c r="AQ353" s="144">
        <v>0</v>
      </c>
      <c r="AR353" s="144">
        <v>0</v>
      </c>
      <c r="AS353" s="144">
        <v>0</v>
      </c>
      <c r="AT353" s="144">
        <v>0</v>
      </c>
      <c r="AU353" s="144">
        <v>0</v>
      </c>
      <c r="AV353" s="144">
        <v>0</v>
      </c>
      <c r="AW353" s="9"/>
      <c r="AX353" s="9"/>
      <c r="AY353" s="9"/>
      <c r="AZ353" s="9"/>
      <c r="BA353" s="9"/>
      <c r="BB353" s="9"/>
      <c r="BC353" s="130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</row>
    <row r="354" spans="1:78" s="149" customFormat="1" ht="15.75" thickBot="1" x14ac:dyDescent="0.3">
      <c r="A354" s="197"/>
      <c r="B354" s="5"/>
      <c r="C354" s="153" t="s">
        <v>554</v>
      </c>
      <c r="D354" s="6" t="s">
        <v>253</v>
      </c>
      <c r="E354" s="5"/>
      <c r="F354" s="5"/>
      <c r="G354" s="5"/>
      <c r="H354" s="5"/>
      <c r="I354" s="154">
        <v>42095</v>
      </c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198">
        <v>0</v>
      </c>
      <c r="Y354" s="198">
        <v>0</v>
      </c>
      <c r="Z354" s="198">
        <v>0</v>
      </c>
      <c r="AA354" s="198">
        <v>0</v>
      </c>
      <c r="AB354" s="198">
        <v>0</v>
      </c>
      <c r="AC354" s="198">
        <v>0</v>
      </c>
      <c r="AD354" s="198">
        <v>0</v>
      </c>
      <c r="AE354" s="198">
        <v>0</v>
      </c>
      <c r="AF354" s="198">
        <v>0</v>
      </c>
      <c r="AG354" s="198">
        <v>0</v>
      </c>
      <c r="AH354" s="198">
        <v>0</v>
      </c>
      <c r="AI354" s="198">
        <v>0</v>
      </c>
      <c r="AJ354" s="198">
        <v>0</v>
      </c>
      <c r="AK354" s="198">
        <v>0</v>
      </c>
      <c r="AL354" s="198">
        <v>0</v>
      </c>
      <c r="AM354" s="198">
        <v>0</v>
      </c>
      <c r="AN354" s="198">
        <v>0</v>
      </c>
      <c r="AO354" s="5">
        <v>300000</v>
      </c>
      <c r="AP354" s="5">
        <v>10000</v>
      </c>
      <c r="AQ354" s="198">
        <v>0</v>
      </c>
      <c r="AR354" s="198">
        <v>0</v>
      </c>
      <c r="AS354" s="198">
        <v>0</v>
      </c>
      <c r="AT354" s="198">
        <v>0</v>
      </c>
      <c r="AU354" s="198">
        <v>0</v>
      </c>
      <c r="AV354" s="198">
        <v>0</v>
      </c>
      <c r="AW354" s="5"/>
      <c r="AX354" s="5"/>
      <c r="AY354" s="5"/>
      <c r="AZ354" s="5"/>
      <c r="BA354" s="5"/>
      <c r="BB354" s="5"/>
      <c r="BC354" s="148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</row>
    <row r="355" spans="1:78" s="268" customFormat="1" x14ac:dyDescent="0.25">
      <c r="A355" s="269"/>
      <c r="B355" s="269"/>
      <c r="C355" s="269"/>
      <c r="D355" s="269"/>
      <c r="E355" s="269"/>
      <c r="F355" s="269"/>
      <c r="G355" s="269"/>
      <c r="H355" s="269"/>
      <c r="I355" s="269"/>
      <c r="J355" s="269"/>
      <c r="K355" s="269"/>
      <c r="L355" s="269"/>
      <c r="M355" s="269"/>
      <c r="N355" s="269"/>
      <c r="O355" s="269"/>
      <c r="P355" s="269"/>
      <c r="Q355" s="269"/>
      <c r="R355" s="269"/>
      <c r="S355" s="269"/>
      <c r="T355" s="269"/>
      <c r="U355" s="269"/>
      <c r="V355" s="269"/>
      <c r="W355" s="269"/>
      <c r="X355" s="269"/>
      <c r="Y355" s="269"/>
      <c r="Z355" s="269"/>
      <c r="AA355" s="269"/>
      <c r="AB355" s="269"/>
      <c r="AC355" s="269"/>
      <c r="AD355" s="269"/>
      <c r="AE355" s="269"/>
      <c r="AF355" s="269"/>
      <c r="AG355" s="269"/>
      <c r="AH355" s="269"/>
      <c r="AI355" s="269"/>
      <c r="AJ355" s="269"/>
      <c r="AK355" s="269"/>
      <c r="AL355" s="269"/>
      <c r="AM355" s="269"/>
      <c r="AN355" s="269"/>
      <c r="AO355" s="269"/>
      <c r="AP355" s="269"/>
      <c r="AQ355" s="269"/>
      <c r="AR355" s="269"/>
      <c r="AS355" s="269"/>
      <c r="AT355" s="269"/>
      <c r="AU355" s="269"/>
      <c r="AV355" s="269"/>
      <c r="AW355" s="269"/>
      <c r="AX355" s="269"/>
      <c r="AY355" s="269"/>
      <c r="AZ355" s="269"/>
      <c r="BA355" s="269"/>
      <c r="BB355" s="269"/>
      <c r="BC355" s="269"/>
      <c r="BD355" s="269"/>
      <c r="BE355" s="269"/>
      <c r="BF355" s="269"/>
      <c r="BG355" s="269"/>
      <c r="BH355" s="269"/>
      <c r="BI355" s="269"/>
      <c r="BJ355" s="269"/>
      <c r="BK355" s="269"/>
      <c r="BL355" s="269"/>
      <c r="BM355" s="269"/>
      <c r="BN355" s="269"/>
      <c r="BO355" s="269"/>
      <c r="BP355" s="269"/>
      <c r="BQ355" s="269"/>
      <c r="BR355" s="269"/>
      <c r="BS355" s="269"/>
      <c r="BT355" s="269"/>
      <c r="BU355" s="269"/>
      <c r="BV355" s="269"/>
      <c r="BW355" s="269"/>
      <c r="BX355" s="269"/>
      <c r="BY355" s="269"/>
      <c r="BZ355" s="269"/>
    </row>
    <row r="356" spans="1:78" s="268" customFormat="1" ht="15.75" thickBot="1" x14ac:dyDescent="0.3">
      <c r="A356" s="270"/>
      <c r="B356" s="270"/>
      <c r="C356" s="270"/>
      <c r="D356" s="270"/>
      <c r="E356" s="270"/>
      <c r="F356" s="270"/>
      <c r="G356" s="270"/>
      <c r="H356" s="270"/>
      <c r="I356" s="270"/>
      <c r="J356" s="270"/>
      <c r="K356" s="270"/>
      <c r="L356" s="270"/>
      <c r="M356" s="270"/>
      <c r="N356" s="270"/>
      <c r="O356" s="270"/>
      <c r="P356" s="270"/>
      <c r="Q356" s="270"/>
      <c r="R356" s="270"/>
      <c r="S356" s="270"/>
      <c r="T356" s="270"/>
      <c r="U356" s="270"/>
      <c r="V356" s="270"/>
      <c r="W356" s="270"/>
      <c r="X356" s="270"/>
      <c r="Y356" s="270"/>
      <c r="Z356" s="270"/>
      <c r="AA356" s="270"/>
      <c r="AB356" s="270"/>
      <c r="AC356" s="270"/>
      <c r="AD356" s="270"/>
      <c r="AE356" s="270"/>
      <c r="AF356" s="270"/>
      <c r="AG356" s="270"/>
      <c r="AH356" s="270"/>
      <c r="AI356" s="270"/>
      <c r="AJ356" s="270"/>
      <c r="AK356" s="270"/>
      <c r="AL356" s="270"/>
      <c r="AM356" s="270"/>
      <c r="AN356" s="270"/>
      <c r="AO356" s="270"/>
      <c r="AP356" s="270"/>
      <c r="AQ356" s="270"/>
      <c r="AR356" s="270"/>
      <c r="AS356" s="270"/>
      <c r="AT356" s="270"/>
      <c r="AU356" s="270"/>
      <c r="AV356" s="270"/>
      <c r="AW356" s="270"/>
      <c r="AX356" s="270"/>
      <c r="AY356" s="270"/>
      <c r="AZ356" s="270"/>
      <c r="BA356" s="270"/>
      <c r="BB356" s="270"/>
      <c r="BC356" s="270"/>
      <c r="BD356" s="270"/>
      <c r="BE356" s="270"/>
      <c r="BF356" s="270"/>
      <c r="BG356" s="270"/>
      <c r="BH356" s="270"/>
      <c r="BI356" s="270"/>
      <c r="BJ356" s="270"/>
      <c r="BK356" s="270"/>
      <c r="BL356" s="270"/>
      <c r="BM356" s="270"/>
      <c r="BN356" s="270"/>
      <c r="BO356" s="270"/>
      <c r="BP356" s="270"/>
      <c r="BQ356" s="270"/>
      <c r="BR356" s="270"/>
      <c r="BS356" s="270"/>
      <c r="BT356" s="270"/>
      <c r="BU356" s="270"/>
      <c r="BV356" s="270"/>
      <c r="BW356" s="270"/>
      <c r="BX356" s="270"/>
      <c r="BY356" s="270"/>
      <c r="BZ356" s="270"/>
    </row>
    <row r="357" spans="1:78" s="184" customFormat="1" x14ac:dyDescent="0.25">
      <c r="A357" s="178"/>
      <c r="B357" s="169" t="s">
        <v>555</v>
      </c>
      <c r="C357" s="169" t="s">
        <v>556</v>
      </c>
      <c r="D357" s="169" t="s">
        <v>240</v>
      </c>
      <c r="E357" s="7" t="s">
        <v>557</v>
      </c>
      <c r="F357" s="188" t="s">
        <v>0</v>
      </c>
      <c r="G357" s="7" t="s">
        <v>94</v>
      </c>
      <c r="H357" s="169" t="s">
        <v>96</v>
      </c>
      <c r="I357" s="189">
        <v>42036</v>
      </c>
      <c r="J357" s="180" t="s">
        <v>126</v>
      </c>
      <c r="K357" s="189">
        <v>42036</v>
      </c>
      <c r="L357" s="189">
        <v>42036</v>
      </c>
      <c r="M357" s="181" t="s">
        <v>116</v>
      </c>
      <c r="N357" s="182" t="s">
        <v>121</v>
      </c>
      <c r="O357" s="182" t="s">
        <v>115</v>
      </c>
      <c r="P357" s="182" t="s">
        <v>5</v>
      </c>
      <c r="Q357" s="182" t="s">
        <v>6</v>
      </c>
      <c r="R357" s="182" t="s">
        <v>7</v>
      </c>
      <c r="S357" s="169"/>
      <c r="T357" s="169"/>
      <c r="U357" s="190" t="s">
        <v>10</v>
      </c>
      <c r="V357" s="190" t="s">
        <v>8</v>
      </c>
      <c r="W357" s="190" t="s">
        <v>9</v>
      </c>
      <c r="X357" s="183">
        <v>350000</v>
      </c>
      <c r="Y357" s="183">
        <v>0</v>
      </c>
      <c r="Z357" s="183">
        <v>0</v>
      </c>
      <c r="AA357" s="183">
        <v>250000</v>
      </c>
      <c r="AB357" s="183">
        <v>0</v>
      </c>
      <c r="AC357" s="183">
        <v>0</v>
      </c>
      <c r="AD357" s="183">
        <v>0</v>
      </c>
      <c r="AE357" s="183">
        <v>0</v>
      </c>
      <c r="AF357" s="183">
        <v>50000</v>
      </c>
      <c r="AG357" s="183">
        <v>50000</v>
      </c>
      <c r="AH357" s="183">
        <v>0</v>
      </c>
      <c r="AI357" s="183">
        <v>0</v>
      </c>
      <c r="AJ357" s="169"/>
      <c r="AK357" s="169"/>
      <c r="AL357" s="169"/>
      <c r="AM357" s="169"/>
      <c r="AN357" s="169"/>
      <c r="AO357" s="183">
        <v>0</v>
      </c>
      <c r="AP357" s="183">
        <v>100000</v>
      </c>
      <c r="AQ357" s="183">
        <v>0</v>
      </c>
      <c r="AR357" s="183">
        <v>0</v>
      </c>
      <c r="AS357" s="183">
        <v>0</v>
      </c>
      <c r="AT357" s="183">
        <v>0</v>
      </c>
      <c r="AU357" s="183">
        <v>0</v>
      </c>
      <c r="AV357" s="183">
        <v>0</v>
      </c>
      <c r="AW357" s="183">
        <v>125000</v>
      </c>
      <c r="AX357" s="183">
        <v>25000</v>
      </c>
      <c r="AY357" s="183">
        <v>0</v>
      </c>
      <c r="AZ357" s="183">
        <v>0</v>
      </c>
      <c r="BA357" s="183">
        <v>0</v>
      </c>
      <c r="BB357" s="183">
        <v>0</v>
      </c>
      <c r="BC357" s="169"/>
      <c r="BD357" s="169"/>
      <c r="BE357" s="169"/>
      <c r="BF357" s="169"/>
      <c r="BG357" s="169"/>
      <c r="BH357" s="169"/>
      <c r="BI357" s="169"/>
      <c r="BJ357" s="169"/>
      <c r="BK357" s="169"/>
      <c r="BL357" s="169"/>
      <c r="BM357" s="169"/>
      <c r="BN357" s="169"/>
      <c r="BO357" s="169"/>
      <c r="BP357" s="169"/>
      <c r="BQ357" s="169"/>
      <c r="BR357" s="169"/>
      <c r="BS357" s="169"/>
      <c r="BT357" s="169"/>
      <c r="BU357" s="169" t="s">
        <v>85</v>
      </c>
      <c r="BV357" s="169" t="s">
        <v>85</v>
      </c>
      <c r="BW357" s="169" t="s">
        <v>85</v>
      </c>
      <c r="BX357" s="169"/>
      <c r="BY357" s="169"/>
      <c r="BZ357" s="169"/>
    </row>
    <row r="358" spans="1:78" s="162" customFormat="1" x14ac:dyDescent="0.25">
      <c r="A358" s="185"/>
      <c r="B358" s="125"/>
      <c r="C358" s="9" t="s">
        <v>558</v>
      </c>
      <c r="D358" s="9" t="s">
        <v>242</v>
      </c>
      <c r="E358" s="9" t="s">
        <v>557</v>
      </c>
      <c r="F358" s="10" t="s">
        <v>0</v>
      </c>
      <c r="G358" s="9" t="s">
        <v>94</v>
      </c>
      <c r="H358" s="9" t="s">
        <v>96</v>
      </c>
      <c r="I358" s="135">
        <v>42064</v>
      </c>
      <c r="J358" s="138" t="s">
        <v>126</v>
      </c>
      <c r="K358" s="135">
        <v>42064</v>
      </c>
      <c r="L358" s="135">
        <v>42064</v>
      </c>
      <c r="M358" s="9" t="s">
        <v>116</v>
      </c>
      <c r="N358" s="9" t="s">
        <v>121</v>
      </c>
      <c r="O358" s="9" t="s">
        <v>115</v>
      </c>
      <c r="P358" s="9" t="s">
        <v>5</v>
      </c>
      <c r="Q358" s="9" t="s">
        <v>6</v>
      </c>
      <c r="R358" s="9" t="s">
        <v>7</v>
      </c>
      <c r="S358" s="125"/>
      <c r="T358" s="125"/>
      <c r="U358" s="9" t="s">
        <v>87</v>
      </c>
      <c r="V358" s="9" t="s">
        <v>8</v>
      </c>
      <c r="W358" s="9" t="s">
        <v>9</v>
      </c>
      <c r="X358" s="137">
        <v>0</v>
      </c>
      <c r="Y358" s="137">
        <v>0</v>
      </c>
      <c r="Z358" s="137">
        <v>500000</v>
      </c>
      <c r="AA358" s="137">
        <v>0</v>
      </c>
      <c r="AB358" s="137">
        <v>0</v>
      </c>
      <c r="AC358" s="137">
        <v>0</v>
      </c>
      <c r="AD358" s="137">
        <v>0</v>
      </c>
      <c r="AE358" s="137">
        <v>0</v>
      </c>
      <c r="AF358" s="137">
        <v>0</v>
      </c>
      <c r="AG358" s="137">
        <v>0</v>
      </c>
      <c r="AH358" s="137">
        <v>0</v>
      </c>
      <c r="AI358" s="137">
        <v>0</v>
      </c>
      <c r="AJ358" s="125"/>
      <c r="AK358" s="125"/>
      <c r="AL358" s="125"/>
      <c r="AM358" s="125"/>
      <c r="AN358" s="125"/>
      <c r="AO358" s="137">
        <v>225000</v>
      </c>
      <c r="AP358" s="137">
        <v>0</v>
      </c>
      <c r="AQ358" s="137">
        <v>0</v>
      </c>
      <c r="AR358" s="137">
        <v>0</v>
      </c>
      <c r="AS358" s="137">
        <v>0</v>
      </c>
      <c r="AT358" s="137">
        <v>0</v>
      </c>
      <c r="AU358" s="137">
        <v>0</v>
      </c>
      <c r="AV358" s="137">
        <v>0</v>
      </c>
      <c r="AW358" s="137">
        <v>25000</v>
      </c>
      <c r="AX358" s="137">
        <v>0</v>
      </c>
      <c r="AY358" s="137">
        <v>0</v>
      </c>
      <c r="AZ358" s="137">
        <v>0</v>
      </c>
      <c r="BA358" s="137">
        <v>0</v>
      </c>
      <c r="BB358" s="137">
        <v>0</v>
      </c>
      <c r="BC358" s="125"/>
      <c r="BD358" s="125"/>
      <c r="BE358" s="125"/>
      <c r="BF358" s="125"/>
      <c r="BG358" s="125"/>
      <c r="BH358" s="125"/>
      <c r="BI358" s="125"/>
      <c r="BJ358" s="125"/>
      <c r="BK358" s="125"/>
      <c r="BL358" s="125"/>
      <c r="BM358" s="125"/>
      <c r="BN358" s="125"/>
      <c r="BO358" s="125"/>
      <c r="BP358" s="125"/>
      <c r="BQ358" s="125"/>
      <c r="BR358" s="125"/>
      <c r="BS358" s="125"/>
      <c r="BT358" s="125"/>
      <c r="BU358" s="125" t="s">
        <v>85</v>
      </c>
      <c r="BV358" s="125" t="s">
        <v>85</v>
      </c>
      <c r="BW358" s="125" t="s">
        <v>85</v>
      </c>
      <c r="BX358" s="125"/>
      <c r="BY358" s="125"/>
      <c r="BZ358" s="125"/>
    </row>
    <row r="359" spans="1:78" x14ac:dyDescent="0.25">
      <c r="A359" s="191"/>
      <c r="B359" s="9"/>
      <c r="C359" s="9" t="s">
        <v>559</v>
      </c>
      <c r="D359" s="9" t="s">
        <v>244</v>
      </c>
      <c r="E359" s="9"/>
      <c r="F359" s="10"/>
      <c r="G359" s="9"/>
      <c r="H359" s="9"/>
      <c r="I359" s="135">
        <v>42036</v>
      </c>
      <c r="J359" s="138"/>
      <c r="K359" s="135"/>
      <c r="L359" s="135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137">
        <v>0</v>
      </c>
      <c r="Y359" s="137">
        <v>0</v>
      </c>
      <c r="Z359" s="137">
        <v>0</v>
      </c>
      <c r="AA359" s="137">
        <v>0</v>
      </c>
      <c r="AB359" s="137">
        <v>0</v>
      </c>
      <c r="AC359" s="137">
        <v>0</v>
      </c>
      <c r="AD359" s="137">
        <v>0</v>
      </c>
      <c r="AE359" s="137">
        <v>0</v>
      </c>
      <c r="AF359" s="137">
        <v>0</v>
      </c>
      <c r="AG359" s="137">
        <v>0</v>
      </c>
      <c r="AH359" s="137">
        <v>0</v>
      </c>
      <c r="AI359" s="137">
        <v>0</v>
      </c>
      <c r="AJ359" s="9"/>
      <c r="AK359" s="9"/>
      <c r="AL359" s="9"/>
      <c r="AM359" s="9"/>
      <c r="AN359" s="9"/>
      <c r="AO359" s="137">
        <v>0</v>
      </c>
      <c r="AP359" s="129">
        <v>125000</v>
      </c>
      <c r="AQ359" s="137">
        <v>0</v>
      </c>
      <c r="AR359" s="137">
        <v>0</v>
      </c>
      <c r="AS359" s="137">
        <v>0</v>
      </c>
      <c r="AT359" s="137">
        <v>0</v>
      </c>
      <c r="AU359" s="137">
        <v>0</v>
      </c>
      <c r="AV359" s="137">
        <v>0</v>
      </c>
      <c r="AW359" s="130">
        <v>125000</v>
      </c>
      <c r="AX359" s="137">
        <v>0</v>
      </c>
      <c r="AY359" s="137">
        <v>0</v>
      </c>
      <c r="AZ359" s="137">
        <v>0</v>
      </c>
      <c r="BA359" s="137">
        <v>0</v>
      </c>
      <c r="BB359" s="137">
        <v>0</v>
      </c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</row>
    <row r="360" spans="1:78" s="162" customFormat="1" x14ac:dyDescent="0.25">
      <c r="A360" s="185"/>
      <c r="B360" s="125"/>
      <c r="C360" s="125" t="s">
        <v>560</v>
      </c>
      <c r="D360" s="125" t="s">
        <v>283</v>
      </c>
      <c r="E360" s="9" t="s">
        <v>557</v>
      </c>
      <c r="F360" s="152" t="s">
        <v>0</v>
      </c>
      <c r="G360" s="125" t="s">
        <v>94</v>
      </c>
      <c r="H360" s="125" t="s">
        <v>96</v>
      </c>
      <c r="I360" s="139">
        <v>42095</v>
      </c>
      <c r="J360" s="136" t="s">
        <v>126</v>
      </c>
      <c r="K360" s="139">
        <v>42095</v>
      </c>
      <c r="L360" s="139">
        <v>42095</v>
      </c>
      <c r="M360" s="125" t="s">
        <v>116</v>
      </c>
      <c r="N360" s="125" t="s">
        <v>121</v>
      </c>
      <c r="O360" s="125" t="s">
        <v>115</v>
      </c>
      <c r="P360" s="125" t="s">
        <v>5</v>
      </c>
      <c r="Q360" s="125" t="s">
        <v>6</v>
      </c>
      <c r="R360" s="125" t="s">
        <v>7</v>
      </c>
      <c r="S360" s="125"/>
      <c r="T360" s="125"/>
      <c r="U360" s="125" t="s">
        <v>89</v>
      </c>
      <c r="V360" s="125" t="s">
        <v>8</v>
      </c>
      <c r="W360" s="125" t="s">
        <v>9</v>
      </c>
      <c r="X360" s="137">
        <v>100000</v>
      </c>
      <c r="Y360" s="137">
        <v>150000</v>
      </c>
      <c r="Z360" s="137">
        <v>50000</v>
      </c>
      <c r="AA360" s="137">
        <v>200000</v>
      </c>
      <c r="AB360" s="137">
        <v>0</v>
      </c>
      <c r="AC360" s="137">
        <v>0</v>
      </c>
      <c r="AD360" s="137">
        <v>0</v>
      </c>
      <c r="AE360" s="137">
        <v>0</v>
      </c>
      <c r="AF360" s="137">
        <v>0</v>
      </c>
      <c r="AG360" s="137">
        <v>0</v>
      </c>
      <c r="AH360" s="137">
        <v>0</v>
      </c>
      <c r="AI360" s="137">
        <v>0</v>
      </c>
      <c r="AJ360" s="125"/>
      <c r="AK360" s="125"/>
      <c r="AL360" s="125"/>
      <c r="AM360" s="125"/>
      <c r="AN360" s="125"/>
      <c r="AO360" s="137">
        <v>75000</v>
      </c>
      <c r="AP360" s="137">
        <v>75000</v>
      </c>
      <c r="AQ360" s="137">
        <v>0</v>
      </c>
      <c r="AR360" s="137">
        <v>0</v>
      </c>
      <c r="AS360" s="137">
        <v>0</v>
      </c>
      <c r="AT360" s="137">
        <v>0</v>
      </c>
      <c r="AU360" s="137">
        <v>0</v>
      </c>
      <c r="AV360" s="137">
        <v>0</v>
      </c>
      <c r="AW360" s="137">
        <v>0</v>
      </c>
      <c r="AX360" s="137">
        <v>0</v>
      </c>
      <c r="AY360" s="137">
        <v>0</v>
      </c>
      <c r="AZ360" s="137">
        <v>0</v>
      </c>
      <c r="BA360" s="137">
        <v>0</v>
      </c>
      <c r="BB360" s="137">
        <v>0</v>
      </c>
      <c r="BC360" s="125"/>
      <c r="BD360" s="125"/>
      <c r="BE360" s="125"/>
      <c r="BF360" s="125"/>
      <c r="BG360" s="125"/>
      <c r="BH360" s="125"/>
      <c r="BI360" s="125"/>
      <c r="BJ360" s="125"/>
      <c r="BK360" s="125"/>
      <c r="BL360" s="125"/>
      <c r="BM360" s="125"/>
      <c r="BN360" s="125"/>
      <c r="BO360" s="125"/>
      <c r="BP360" s="125"/>
      <c r="BQ360" s="125"/>
      <c r="BR360" s="125"/>
      <c r="BS360" s="125"/>
      <c r="BT360" s="125"/>
      <c r="BU360" s="125" t="s">
        <v>85</v>
      </c>
      <c r="BV360" s="125" t="s">
        <v>85</v>
      </c>
      <c r="BW360" s="125" t="s">
        <v>85</v>
      </c>
      <c r="BX360" s="125"/>
      <c r="BY360" s="125"/>
      <c r="BZ360" s="125"/>
    </row>
    <row r="361" spans="1:78" s="162" customFormat="1" x14ac:dyDescent="0.25">
      <c r="A361" s="185"/>
      <c r="B361" s="125"/>
      <c r="C361" s="125" t="s">
        <v>561</v>
      </c>
      <c r="D361" s="125" t="s">
        <v>244</v>
      </c>
      <c r="E361" s="125"/>
      <c r="F361" s="152"/>
      <c r="G361" s="125"/>
      <c r="H361" s="125"/>
      <c r="I361" s="139">
        <v>42036</v>
      </c>
      <c r="J361" s="125"/>
      <c r="K361" s="139"/>
      <c r="L361" s="139"/>
      <c r="M361" s="125"/>
      <c r="N361" s="125"/>
      <c r="O361" s="125"/>
      <c r="P361" s="125"/>
      <c r="Q361" s="125"/>
      <c r="R361" s="125"/>
      <c r="S361" s="125"/>
      <c r="T361" s="125"/>
      <c r="U361" s="125"/>
      <c r="V361" s="125"/>
      <c r="W361" s="125"/>
      <c r="X361" s="137">
        <v>0</v>
      </c>
      <c r="Y361" s="137">
        <v>0</v>
      </c>
      <c r="Z361" s="137">
        <v>0</v>
      </c>
      <c r="AA361" s="137">
        <v>0</v>
      </c>
      <c r="AB361" s="137">
        <v>0</v>
      </c>
      <c r="AC361" s="137">
        <v>0</v>
      </c>
      <c r="AD361" s="137">
        <v>0</v>
      </c>
      <c r="AE361" s="137">
        <v>0</v>
      </c>
      <c r="AF361" s="137">
        <v>0</v>
      </c>
      <c r="AG361" s="137">
        <v>0</v>
      </c>
      <c r="AH361" s="137">
        <v>0</v>
      </c>
      <c r="AI361" s="137">
        <v>0</v>
      </c>
      <c r="AJ361" s="125"/>
      <c r="AK361" s="125"/>
      <c r="AL361" s="125"/>
      <c r="AM361" s="125"/>
      <c r="AN361" s="125"/>
      <c r="AO361" s="137">
        <v>0</v>
      </c>
      <c r="AP361" s="137">
        <v>125000</v>
      </c>
      <c r="AQ361" s="137">
        <v>0</v>
      </c>
      <c r="AR361" s="137">
        <v>0</v>
      </c>
      <c r="AS361" s="137">
        <v>0</v>
      </c>
      <c r="AT361" s="137">
        <v>0</v>
      </c>
      <c r="AU361" s="137">
        <v>0</v>
      </c>
      <c r="AV361" s="137">
        <v>0</v>
      </c>
      <c r="AW361" s="137">
        <v>125000</v>
      </c>
      <c r="AX361" s="137">
        <v>0</v>
      </c>
      <c r="AY361" s="137">
        <v>0</v>
      </c>
      <c r="AZ361" s="137">
        <v>0</v>
      </c>
      <c r="BA361" s="137">
        <v>0</v>
      </c>
      <c r="BB361" s="137">
        <v>0</v>
      </c>
      <c r="BC361" s="125"/>
      <c r="BD361" s="125"/>
      <c r="BE361" s="125"/>
      <c r="BF361" s="125"/>
      <c r="BG361" s="125"/>
      <c r="BH361" s="125"/>
      <c r="BI361" s="125"/>
      <c r="BJ361" s="125"/>
      <c r="BK361" s="125"/>
      <c r="BL361" s="125"/>
      <c r="BM361" s="125"/>
      <c r="BN361" s="125"/>
      <c r="BO361" s="125"/>
      <c r="BP361" s="125"/>
      <c r="BQ361" s="125"/>
      <c r="BR361" s="125"/>
      <c r="BS361" s="125"/>
      <c r="BT361" s="125"/>
      <c r="BU361" s="125"/>
      <c r="BV361" s="125"/>
      <c r="BW361" s="125"/>
      <c r="BX361" s="125"/>
      <c r="BY361" s="125"/>
      <c r="BZ361" s="125"/>
    </row>
    <row r="362" spans="1:78" s="162" customFormat="1" x14ac:dyDescent="0.25">
      <c r="A362" s="185"/>
      <c r="B362" s="125"/>
      <c r="C362" s="125" t="s">
        <v>562</v>
      </c>
      <c r="D362" s="125" t="s">
        <v>257</v>
      </c>
      <c r="E362" s="125"/>
      <c r="F362" s="125"/>
      <c r="G362" s="125"/>
      <c r="H362" s="125"/>
      <c r="I362" s="139">
        <v>42064</v>
      </c>
      <c r="J362" s="125"/>
      <c r="K362" s="139"/>
      <c r="L362" s="139"/>
      <c r="M362" s="125"/>
      <c r="N362" s="125"/>
      <c r="O362" s="125"/>
      <c r="P362" s="125"/>
      <c r="Q362" s="125"/>
      <c r="R362" s="125"/>
      <c r="S362" s="125"/>
      <c r="T362" s="125"/>
      <c r="U362" s="125"/>
      <c r="V362" s="125"/>
      <c r="W362" s="125"/>
      <c r="X362" s="137">
        <v>0</v>
      </c>
      <c r="Y362" s="137">
        <v>0</v>
      </c>
      <c r="Z362" s="137">
        <v>0</v>
      </c>
      <c r="AA362" s="137">
        <v>0</v>
      </c>
      <c r="AB362" s="137">
        <v>0</v>
      </c>
      <c r="AC362" s="137">
        <v>0</v>
      </c>
      <c r="AD362" s="137">
        <v>0</v>
      </c>
      <c r="AE362" s="137">
        <v>0</v>
      </c>
      <c r="AF362" s="137">
        <v>0</v>
      </c>
      <c r="AG362" s="137">
        <v>0</v>
      </c>
      <c r="AH362" s="137">
        <v>0</v>
      </c>
      <c r="AI362" s="137">
        <v>0</v>
      </c>
      <c r="AJ362" s="125"/>
      <c r="AK362" s="125"/>
      <c r="AL362" s="125"/>
      <c r="AM362" s="125"/>
      <c r="AN362" s="125"/>
      <c r="AO362" s="137">
        <v>225000</v>
      </c>
      <c r="AP362" s="137">
        <v>0</v>
      </c>
      <c r="AQ362" s="137">
        <v>0</v>
      </c>
      <c r="AR362" s="137">
        <v>0</v>
      </c>
      <c r="AS362" s="137">
        <v>0</v>
      </c>
      <c r="AT362" s="137">
        <v>0</v>
      </c>
      <c r="AU362" s="137">
        <v>0</v>
      </c>
      <c r="AV362" s="137">
        <v>0</v>
      </c>
      <c r="AW362" s="137">
        <v>25000</v>
      </c>
      <c r="AX362" s="137">
        <v>0</v>
      </c>
      <c r="AY362" s="137">
        <v>0</v>
      </c>
      <c r="AZ362" s="137">
        <v>0</v>
      </c>
      <c r="BA362" s="137">
        <v>0</v>
      </c>
      <c r="BB362" s="137">
        <v>0</v>
      </c>
      <c r="BC362" s="125"/>
      <c r="BD362" s="125"/>
      <c r="BE362" s="125"/>
      <c r="BF362" s="125"/>
      <c r="BG362" s="125"/>
      <c r="BH362" s="125"/>
      <c r="BI362" s="125"/>
      <c r="BJ362" s="125"/>
      <c r="BK362" s="125"/>
      <c r="BL362" s="125"/>
      <c r="BM362" s="125"/>
      <c r="BN362" s="125"/>
      <c r="BO362" s="125"/>
      <c r="BP362" s="125"/>
      <c r="BQ362" s="125"/>
      <c r="BR362" s="125"/>
      <c r="BS362" s="125"/>
      <c r="BT362" s="125"/>
      <c r="BU362" s="125"/>
      <c r="BV362" s="125"/>
      <c r="BW362" s="125"/>
      <c r="BX362" s="125"/>
      <c r="BY362" s="125"/>
      <c r="BZ362" s="125"/>
    </row>
    <row r="363" spans="1:78" s="162" customFormat="1" x14ac:dyDescent="0.25">
      <c r="A363" s="185"/>
      <c r="B363" s="125"/>
      <c r="C363" s="125" t="s">
        <v>563</v>
      </c>
      <c r="D363" s="125" t="s">
        <v>287</v>
      </c>
      <c r="E363" s="125"/>
      <c r="F363" s="125"/>
      <c r="G363" s="125"/>
      <c r="H363" s="125"/>
      <c r="I363" s="139">
        <v>42036</v>
      </c>
      <c r="J363" s="125"/>
      <c r="K363" s="139"/>
      <c r="L363" s="139"/>
      <c r="M363" s="125"/>
      <c r="N363" s="125"/>
      <c r="O363" s="125"/>
      <c r="P363" s="125"/>
      <c r="Q363" s="125"/>
      <c r="R363" s="125"/>
      <c r="S363" s="125"/>
      <c r="T363" s="125"/>
      <c r="U363" s="125"/>
      <c r="V363" s="125"/>
      <c r="W363" s="125"/>
      <c r="X363" s="137">
        <v>600000</v>
      </c>
      <c r="Y363" s="137">
        <v>0</v>
      </c>
      <c r="Z363" s="137">
        <v>0</v>
      </c>
      <c r="AA363" s="137">
        <v>0</v>
      </c>
      <c r="AB363" s="137">
        <v>0</v>
      </c>
      <c r="AC363" s="137">
        <v>0</v>
      </c>
      <c r="AD363" s="137">
        <v>0</v>
      </c>
      <c r="AE363" s="137">
        <v>0</v>
      </c>
      <c r="AF363" s="137">
        <v>50000</v>
      </c>
      <c r="AG363" s="137">
        <v>50000</v>
      </c>
      <c r="AH363" s="137">
        <v>0</v>
      </c>
      <c r="AI363" s="137">
        <v>0</v>
      </c>
      <c r="AJ363" s="125"/>
      <c r="AK363" s="125"/>
      <c r="AL363" s="125"/>
      <c r="AM363" s="125"/>
      <c r="AN363" s="125"/>
      <c r="AO363" s="137">
        <v>125000</v>
      </c>
      <c r="AP363" s="137">
        <v>0</v>
      </c>
      <c r="AQ363" s="137">
        <v>0</v>
      </c>
      <c r="AR363" s="137">
        <v>0</v>
      </c>
      <c r="AS363" s="137">
        <v>0</v>
      </c>
      <c r="AT363" s="137">
        <v>0</v>
      </c>
      <c r="AU363" s="137">
        <v>0</v>
      </c>
      <c r="AV363" s="137">
        <v>0</v>
      </c>
      <c r="AW363" s="137">
        <v>125000</v>
      </c>
      <c r="AX363" s="137">
        <v>0</v>
      </c>
      <c r="AY363" s="137">
        <v>0</v>
      </c>
      <c r="AZ363" s="137">
        <v>0</v>
      </c>
      <c r="BA363" s="137">
        <v>0</v>
      </c>
      <c r="BB363" s="137">
        <v>0</v>
      </c>
      <c r="BC363" s="125"/>
      <c r="BD363" s="125"/>
      <c r="BE363" s="125"/>
      <c r="BF363" s="125"/>
      <c r="BG363" s="125"/>
      <c r="BH363" s="125"/>
      <c r="BI363" s="125"/>
      <c r="BJ363" s="125"/>
      <c r="BK363" s="125"/>
      <c r="BL363" s="125"/>
      <c r="BM363" s="125"/>
      <c r="BN363" s="125"/>
      <c r="BO363" s="125"/>
      <c r="BP363" s="125"/>
      <c r="BQ363" s="125"/>
      <c r="BR363" s="125"/>
      <c r="BS363" s="125"/>
      <c r="BT363" s="125"/>
      <c r="BU363" s="125" t="s">
        <v>85</v>
      </c>
      <c r="BV363" s="125" t="s">
        <v>85</v>
      </c>
      <c r="BW363" s="125" t="s">
        <v>85</v>
      </c>
      <c r="BX363" s="125"/>
      <c r="BY363" s="125"/>
      <c r="BZ363" s="125"/>
    </row>
    <row r="364" spans="1:78" s="162" customFormat="1" x14ac:dyDescent="0.25">
      <c r="A364" s="185"/>
      <c r="B364" s="125"/>
      <c r="C364" s="9" t="s">
        <v>564</v>
      </c>
      <c r="D364" s="9" t="s">
        <v>257</v>
      </c>
      <c r="E364" s="125"/>
      <c r="F364" s="125"/>
      <c r="G364" s="125"/>
      <c r="H364" s="125"/>
      <c r="I364" s="135">
        <v>42064</v>
      </c>
      <c r="J364" s="125"/>
      <c r="K364" s="135"/>
      <c r="L364" s="135"/>
      <c r="M364" s="125"/>
      <c r="N364" s="125"/>
      <c r="O364" s="125"/>
      <c r="P364" s="125"/>
      <c r="Q364" s="125"/>
      <c r="R364" s="125"/>
      <c r="S364" s="125"/>
      <c r="T364" s="125"/>
      <c r="U364" s="125"/>
      <c r="V364" s="125"/>
      <c r="W364" s="125"/>
      <c r="X364" s="137">
        <v>0</v>
      </c>
      <c r="Y364" s="137">
        <v>0</v>
      </c>
      <c r="Z364" s="137">
        <v>0</v>
      </c>
      <c r="AA364" s="137">
        <v>0</v>
      </c>
      <c r="AB364" s="137">
        <v>0</v>
      </c>
      <c r="AC364" s="137">
        <v>0</v>
      </c>
      <c r="AD364" s="137">
        <v>0</v>
      </c>
      <c r="AE364" s="137">
        <v>0</v>
      </c>
      <c r="AF364" s="137">
        <v>0</v>
      </c>
      <c r="AG364" s="137">
        <v>0</v>
      </c>
      <c r="AH364" s="137">
        <v>0</v>
      </c>
      <c r="AI364" s="137">
        <v>0</v>
      </c>
      <c r="AJ364" s="125"/>
      <c r="AK364" s="125"/>
      <c r="AL364" s="125"/>
      <c r="AM364" s="125"/>
      <c r="AN364" s="125"/>
      <c r="AO364" s="137">
        <v>225000</v>
      </c>
      <c r="AP364" s="137">
        <v>0</v>
      </c>
      <c r="AQ364" s="137">
        <v>0</v>
      </c>
      <c r="AR364" s="137">
        <v>0</v>
      </c>
      <c r="AS364" s="137">
        <v>0</v>
      </c>
      <c r="AT364" s="137">
        <v>0</v>
      </c>
      <c r="AU364" s="137">
        <v>0</v>
      </c>
      <c r="AV364" s="137">
        <v>0</v>
      </c>
      <c r="AW364" s="137">
        <v>25000</v>
      </c>
      <c r="AX364" s="137">
        <v>0</v>
      </c>
      <c r="AY364" s="137">
        <v>0</v>
      </c>
      <c r="AZ364" s="137">
        <v>0</v>
      </c>
      <c r="BA364" s="137">
        <v>0</v>
      </c>
      <c r="BB364" s="137">
        <v>0</v>
      </c>
      <c r="BC364" s="125"/>
      <c r="BD364" s="125"/>
      <c r="BE364" s="125"/>
      <c r="BF364" s="125"/>
      <c r="BG364" s="125"/>
      <c r="BH364" s="125"/>
      <c r="BI364" s="125"/>
      <c r="BJ364" s="125"/>
      <c r="BK364" s="125"/>
      <c r="BL364" s="125"/>
      <c r="BM364" s="125"/>
      <c r="BN364" s="125"/>
      <c r="BO364" s="125"/>
      <c r="BP364" s="125"/>
      <c r="BQ364" s="125"/>
      <c r="BR364" s="125"/>
      <c r="BS364" s="125"/>
      <c r="BT364" s="125"/>
      <c r="BU364" s="125"/>
      <c r="BV364" s="125"/>
      <c r="BW364" s="125"/>
      <c r="BX364" s="125"/>
      <c r="BY364" s="125"/>
      <c r="BZ364" s="125"/>
    </row>
    <row r="365" spans="1:78" s="162" customFormat="1" x14ac:dyDescent="0.25">
      <c r="A365" s="185"/>
      <c r="B365" s="125"/>
      <c r="C365" s="9" t="s">
        <v>565</v>
      </c>
      <c r="D365" s="9" t="s">
        <v>253</v>
      </c>
      <c r="E365" s="125"/>
      <c r="F365" s="125"/>
      <c r="G365" s="125"/>
      <c r="H365" s="125"/>
      <c r="I365" s="135">
        <v>42095</v>
      </c>
      <c r="J365" s="125"/>
      <c r="K365" s="135"/>
      <c r="L365" s="135"/>
      <c r="M365" s="125"/>
      <c r="N365" s="125"/>
      <c r="O365" s="125"/>
      <c r="P365" s="125"/>
      <c r="Q365" s="125"/>
      <c r="R365" s="125"/>
      <c r="S365" s="125"/>
      <c r="T365" s="125"/>
      <c r="U365" s="125"/>
      <c r="V365" s="125"/>
      <c r="W365" s="125"/>
      <c r="X365" s="137">
        <v>0</v>
      </c>
      <c r="Y365" s="137">
        <v>0</v>
      </c>
      <c r="Z365" s="137">
        <v>0</v>
      </c>
      <c r="AA365" s="137">
        <v>0</v>
      </c>
      <c r="AB365" s="137">
        <v>0</v>
      </c>
      <c r="AC365" s="137">
        <v>0</v>
      </c>
      <c r="AD365" s="137">
        <v>0</v>
      </c>
      <c r="AE365" s="137">
        <v>0</v>
      </c>
      <c r="AF365" s="137">
        <v>0</v>
      </c>
      <c r="AG365" s="137">
        <v>0</v>
      </c>
      <c r="AH365" s="137">
        <v>0</v>
      </c>
      <c r="AI365" s="137">
        <v>0</v>
      </c>
      <c r="AJ365" s="125"/>
      <c r="AK365" s="125"/>
      <c r="AL365" s="125"/>
      <c r="AM365" s="125"/>
      <c r="AN365" s="125"/>
      <c r="AO365" s="137">
        <v>75000</v>
      </c>
      <c r="AP365" s="137">
        <v>75000</v>
      </c>
      <c r="AQ365" s="137">
        <v>0</v>
      </c>
      <c r="AR365" s="137">
        <v>0</v>
      </c>
      <c r="AS365" s="137">
        <v>0</v>
      </c>
      <c r="AT365" s="137">
        <v>0</v>
      </c>
      <c r="AU365" s="137">
        <v>0</v>
      </c>
      <c r="AV365" s="137">
        <v>0</v>
      </c>
      <c r="AW365" s="137">
        <v>0</v>
      </c>
      <c r="AX365" s="137">
        <v>0</v>
      </c>
      <c r="AY365" s="137">
        <v>0</v>
      </c>
      <c r="AZ365" s="137">
        <v>0</v>
      </c>
      <c r="BA365" s="137">
        <v>0</v>
      </c>
      <c r="BB365" s="137">
        <v>0</v>
      </c>
      <c r="BC365" s="125"/>
      <c r="BD365" s="125"/>
      <c r="BE365" s="125"/>
      <c r="BF365" s="125"/>
      <c r="BG365" s="125"/>
      <c r="BH365" s="125"/>
      <c r="BI365" s="125"/>
      <c r="BJ365" s="125"/>
      <c r="BK365" s="125"/>
      <c r="BL365" s="125"/>
      <c r="BM365" s="125"/>
      <c r="BN365" s="125"/>
      <c r="BO365" s="125"/>
      <c r="BP365" s="125"/>
      <c r="BQ365" s="125"/>
      <c r="BR365" s="125"/>
      <c r="BS365" s="125"/>
      <c r="BT365" s="125"/>
      <c r="BU365" s="125"/>
      <c r="BV365" s="125"/>
      <c r="BW365" s="125"/>
      <c r="BX365" s="125"/>
      <c r="BY365" s="125"/>
      <c r="BZ365" s="125"/>
    </row>
    <row r="366" spans="1:78" s="162" customFormat="1" x14ac:dyDescent="0.25">
      <c r="A366" s="185"/>
      <c r="B366" s="125"/>
      <c r="C366" s="125" t="s">
        <v>566</v>
      </c>
      <c r="D366" s="125" t="s">
        <v>287</v>
      </c>
      <c r="E366" s="125"/>
      <c r="F366" s="125"/>
      <c r="G366" s="125"/>
      <c r="H366" s="125"/>
      <c r="I366" s="139">
        <v>42036</v>
      </c>
      <c r="J366" s="125"/>
      <c r="K366" s="139"/>
      <c r="L366" s="139"/>
      <c r="M366" s="125"/>
      <c r="N366" s="125"/>
      <c r="O366" s="125"/>
      <c r="P366" s="125"/>
      <c r="Q366" s="125"/>
      <c r="R366" s="125"/>
      <c r="S366" s="125"/>
      <c r="T366" s="125"/>
      <c r="U366" s="125"/>
      <c r="V366" s="125"/>
      <c r="W366" s="125"/>
      <c r="X366" s="140">
        <v>100000</v>
      </c>
      <c r="Y366" s="137">
        <v>0</v>
      </c>
      <c r="Z366" s="137">
        <v>0</v>
      </c>
      <c r="AA366" s="140">
        <v>50000</v>
      </c>
      <c r="AB366" s="137">
        <v>0</v>
      </c>
      <c r="AC366" s="137">
        <v>0</v>
      </c>
      <c r="AD366" s="137">
        <v>0</v>
      </c>
      <c r="AE366" s="137">
        <v>0</v>
      </c>
      <c r="AF366" s="140">
        <v>49999.99</v>
      </c>
      <c r="AG366" s="140">
        <v>50000</v>
      </c>
      <c r="AH366" s="137">
        <v>0</v>
      </c>
      <c r="AI366" s="137">
        <v>0</v>
      </c>
      <c r="AJ366" s="125"/>
      <c r="AK366" s="125"/>
      <c r="AL366" s="125"/>
      <c r="AM366" s="125"/>
      <c r="AN366" s="125"/>
      <c r="AO366" s="137">
        <v>0</v>
      </c>
      <c r="AP366" s="137">
        <v>25000</v>
      </c>
      <c r="AQ366" s="137">
        <v>0</v>
      </c>
      <c r="AR366" s="137">
        <v>0</v>
      </c>
      <c r="AS366" s="137">
        <v>0</v>
      </c>
      <c r="AT366" s="137">
        <v>0</v>
      </c>
      <c r="AU366" s="137">
        <v>0</v>
      </c>
      <c r="AV366" s="137">
        <v>0</v>
      </c>
      <c r="AW366" s="137">
        <v>0.01</v>
      </c>
      <c r="AX366" s="137">
        <v>0</v>
      </c>
      <c r="AY366" s="137">
        <v>0</v>
      </c>
      <c r="AZ366" s="137">
        <v>0</v>
      </c>
      <c r="BA366" s="137">
        <v>0</v>
      </c>
      <c r="BB366" s="137">
        <v>0</v>
      </c>
      <c r="BC366" s="125"/>
      <c r="BD366" s="125"/>
      <c r="BE366" s="125"/>
      <c r="BF366" s="125"/>
      <c r="BG366" s="125"/>
      <c r="BH366" s="125"/>
      <c r="BI366" s="125"/>
      <c r="BJ366" s="125"/>
      <c r="BK366" s="125"/>
      <c r="BL366" s="125"/>
      <c r="BM366" s="125"/>
      <c r="BN366" s="125"/>
      <c r="BO366" s="125"/>
      <c r="BP366" s="125"/>
      <c r="BQ366" s="125"/>
      <c r="BR366" s="125"/>
      <c r="BS366" s="125"/>
      <c r="BT366" s="125"/>
      <c r="BU366" s="125" t="s">
        <v>85</v>
      </c>
      <c r="BV366" s="125" t="s">
        <v>85</v>
      </c>
      <c r="BW366" s="125" t="s">
        <v>85</v>
      </c>
      <c r="BX366" s="125"/>
      <c r="BY366" s="125"/>
      <c r="BZ366" s="125"/>
    </row>
    <row r="367" spans="1:78" s="162" customFormat="1" x14ac:dyDescent="0.25">
      <c r="A367" s="185"/>
      <c r="B367" s="125"/>
      <c r="C367" s="125" t="s">
        <v>567</v>
      </c>
      <c r="D367" s="125" t="s">
        <v>253</v>
      </c>
      <c r="E367" s="125"/>
      <c r="F367" s="125"/>
      <c r="G367" s="125"/>
      <c r="H367" s="125"/>
      <c r="I367" s="139">
        <v>42095</v>
      </c>
      <c r="J367" s="125"/>
      <c r="K367" s="139"/>
      <c r="L367" s="139"/>
      <c r="M367" s="125"/>
      <c r="N367" s="125"/>
      <c r="O367" s="125"/>
      <c r="P367" s="125"/>
      <c r="Q367" s="125"/>
      <c r="R367" s="125"/>
      <c r="S367" s="125"/>
      <c r="T367" s="125"/>
      <c r="U367" s="125"/>
      <c r="V367" s="125"/>
      <c r="W367" s="125"/>
      <c r="X367" s="137">
        <v>0</v>
      </c>
      <c r="Y367" s="137">
        <v>0</v>
      </c>
      <c r="Z367" s="137">
        <v>0</v>
      </c>
      <c r="AA367" s="137">
        <v>0</v>
      </c>
      <c r="AB367" s="137">
        <v>0</v>
      </c>
      <c r="AC367" s="137">
        <v>0</v>
      </c>
      <c r="AD367" s="137">
        <v>0</v>
      </c>
      <c r="AE367" s="137">
        <v>0</v>
      </c>
      <c r="AF367" s="137">
        <v>0</v>
      </c>
      <c r="AG367" s="137">
        <v>0</v>
      </c>
      <c r="AH367" s="137">
        <v>0</v>
      </c>
      <c r="AI367" s="137">
        <v>0</v>
      </c>
      <c r="AJ367" s="125"/>
      <c r="AK367" s="125"/>
      <c r="AL367" s="125"/>
      <c r="AM367" s="125"/>
      <c r="AN367" s="125"/>
      <c r="AO367" s="137">
        <v>0</v>
      </c>
      <c r="AP367" s="137">
        <v>175000</v>
      </c>
      <c r="AQ367" s="137">
        <v>0</v>
      </c>
      <c r="AR367" s="137">
        <v>0</v>
      </c>
      <c r="AS367" s="137">
        <v>0</v>
      </c>
      <c r="AT367" s="137">
        <v>0</v>
      </c>
      <c r="AU367" s="137">
        <v>0</v>
      </c>
      <c r="AV367" s="137">
        <v>0</v>
      </c>
      <c r="AW367" s="137">
        <v>75000</v>
      </c>
      <c r="AX367" s="137">
        <v>0</v>
      </c>
      <c r="AY367" s="137">
        <v>0</v>
      </c>
      <c r="AZ367" s="137">
        <v>0</v>
      </c>
      <c r="BA367" s="137">
        <v>0</v>
      </c>
      <c r="BB367" s="137">
        <v>0</v>
      </c>
      <c r="BC367" s="125"/>
      <c r="BD367" s="125"/>
      <c r="BE367" s="125"/>
      <c r="BF367" s="125"/>
      <c r="BG367" s="125"/>
      <c r="BH367" s="125"/>
      <c r="BI367" s="125"/>
      <c r="BJ367" s="125"/>
      <c r="BK367" s="125"/>
      <c r="BL367" s="125"/>
      <c r="BM367" s="125"/>
      <c r="BN367" s="125"/>
      <c r="BO367" s="125"/>
      <c r="BP367" s="125"/>
      <c r="BQ367" s="125"/>
      <c r="BR367" s="125"/>
      <c r="BS367" s="125"/>
      <c r="BT367" s="125"/>
      <c r="BU367" s="125"/>
      <c r="BV367" s="125"/>
      <c r="BW367" s="125"/>
      <c r="BX367" s="125"/>
      <c r="BY367" s="125"/>
      <c r="BZ367" s="125"/>
    </row>
    <row r="368" spans="1:78" s="187" customFormat="1" ht="15.75" thickBot="1" x14ac:dyDescent="0.3">
      <c r="A368" s="186"/>
      <c r="B368" s="146"/>
      <c r="C368" s="146" t="s">
        <v>568</v>
      </c>
      <c r="D368" s="146" t="s">
        <v>257</v>
      </c>
      <c r="E368" s="146"/>
      <c r="F368" s="146"/>
      <c r="G368" s="146"/>
      <c r="H368" s="146"/>
      <c r="I368" s="147">
        <v>42064</v>
      </c>
      <c r="J368" s="146"/>
      <c r="K368" s="147"/>
      <c r="L368" s="147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51">
        <v>0</v>
      </c>
      <c r="Y368" s="151">
        <v>0</v>
      </c>
      <c r="Z368" s="151">
        <v>0</v>
      </c>
      <c r="AA368" s="151">
        <v>0</v>
      </c>
      <c r="AB368" s="151">
        <v>0</v>
      </c>
      <c r="AC368" s="151">
        <v>0</v>
      </c>
      <c r="AD368" s="151">
        <v>0</v>
      </c>
      <c r="AE368" s="151">
        <v>0</v>
      </c>
      <c r="AF368" s="151">
        <v>0</v>
      </c>
      <c r="AG368" s="151">
        <v>0</v>
      </c>
      <c r="AH368" s="151">
        <v>0</v>
      </c>
      <c r="AI368" s="151">
        <v>0</v>
      </c>
      <c r="AJ368" s="146"/>
      <c r="AK368" s="146"/>
      <c r="AL368" s="146"/>
      <c r="AM368" s="146"/>
      <c r="AN368" s="146"/>
      <c r="AO368" s="151">
        <v>175000.01</v>
      </c>
      <c r="AP368" s="151">
        <v>0</v>
      </c>
      <c r="AQ368" s="151">
        <v>0</v>
      </c>
      <c r="AR368" s="151">
        <v>0</v>
      </c>
      <c r="AS368" s="151">
        <v>0</v>
      </c>
      <c r="AT368" s="151">
        <v>0</v>
      </c>
      <c r="AU368" s="151">
        <v>0</v>
      </c>
      <c r="AV368" s="151">
        <v>0</v>
      </c>
      <c r="AW368" s="151">
        <v>74999.990000000005</v>
      </c>
      <c r="AX368" s="151">
        <v>0</v>
      </c>
      <c r="AY368" s="151">
        <v>0</v>
      </c>
      <c r="AZ368" s="151">
        <v>0</v>
      </c>
      <c r="BA368" s="151">
        <v>0</v>
      </c>
      <c r="BB368" s="151">
        <v>0</v>
      </c>
      <c r="BC368" s="146"/>
      <c r="BD368" s="146"/>
      <c r="BE368" s="146"/>
      <c r="BF368" s="146"/>
      <c r="BG368" s="146"/>
      <c r="BH368" s="146"/>
      <c r="BI368" s="146"/>
      <c r="BJ368" s="146"/>
      <c r="BK368" s="146"/>
      <c r="BL368" s="146"/>
      <c r="BM368" s="146"/>
      <c r="BN368" s="146"/>
      <c r="BO368" s="146"/>
      <c r="BP368" s="146"/>
      <c r="BQ368" s="146"/>
      <c r="BR368" s="146"/>
      <c r="BS368" s="146"/>
      <c r="BT368" s="146"/>
      <c r="BU368" s="146"/>
      <c r="BV368" s="146"/>
      <c r="BW368" s="146"/>
      <c r="BX368" s="146"/>
      <c r="BY368" s="146"/>
      <c r="BZ368" s="146"/>
    </row>
    <row r="369" spans="1:78" s="272" customFormat="1" x14ac:dyDescent="0.25">
      <c r="A369" s="271"/>
      <c r="B369" s="271"/>
      <c r="C369" s="271"/>
      <c r="D369" s="271"/>
      <c r="E369" s="271"/>
      <c r="F369" s="271"/>
      <c r="G369" s="271"/>
      <c r="H369" s="271"/>
      <c r="I369" s="271"/>
      <c r="J369" s="271"/>
      <c r="K369" s="271"/>
      <c r="L369" s="271"/>
      <c r="M369" s="271"/>
      <c r="N369" s="271"/>
      <c r="O369" s="271"/>
      <c r="P369" s="271"/>
      <c r="Q369" s="271"/>
      <c r="R369" s="271"/>
      <c r="S369" s="271"/>
      <c r="T369" s="271"/>
      <c r="U369" s="271"/>
      <c r="V369" s="271"/>
      <c r="W369" s="271"/>
      <c r="X369" s="271"/>
      <c r="Y369" s="271"/>
      <c r="Z369" s="271"/>
      <c r="AA369" s="271"/>
      <c r="AB369" s="271"/>
      <c r="AC369" s="271"/>
      <c r="AD369" s="271"/>
      <c r="AE369" s="271"/>
      <c r="AF369" s="271"/>
      <c r="AG369" s="271"/>
      <c r="AH369" s="271"/>
      <c r="AI369" s="271"/>
      <c r="AJ369" s="271"/>
      <c r="AK369" s="271"/>
      <c r="AL369" s="271"/>
      <c r="AM369" s="271"/>
      <c r="AN369" s="271"/>
      <c r="AO369" s="271"/>
      <c r="AP369" s="271"/>
      <c r="AQ369" s="271"/>
      <c r="AR369" s="271"/>
      <c r="AS369" s="271"/>
      <c r="AT369" s="271"/>
      <c r="AU369" s="271"/>
      <c r="AV369" s="271"/>
      <c r="AW369" s="271"/>
      <c r="AX369" s="271"/>
      <c r="AY369" s="271"/>
      <c r="AZ369" s="271"/>
      <c r="BA369" s="271"/>
      <c r="BB369" s="271"/>
      <c r="BC369" s="271"/>
      <c r="BD369" s="271"/>
      <c r="BE369" s="271"/>
      <c r="BF369" s="271"/>
      <c r="BG369" s="271"/>
      <c r="BH369" s="271"/>
      <c r="BI369" s="271"/>
      <c r="BJ369" s="271"/>
      <c r="BK369" s="271"/>
      <c r="BL369" s="271"/>
      <c r="BM369" s="271"/>
      <c r="BN369" s="271"/>
      <c r="BO369" s="271"/>
      <c r="BP369" s="271"/>
      <c r="BQ369" s="271"/>
      <c r="BR369" s="271"/>
      <c r="BS369" s="271"/>
      <c r="BT369" s="271"/>
      <c r="BU369" s="271"/>
      <c r="BV369" s="271"/>
      <c r="BW369" s="271"/>
      <c r="BX369" s="271"/>
      <c r="BY369" s="271"/>
      <c r="BZ369" s="271"/>
    </row>
    <row r="370" spans="1:78" s="272" customFormat="1" ht="15.75" customHeight="1" thickBot="1" x14ac:dyDescent="0.3">
      <c r="A370" s="273"/>
      <c r="B370" s="273"/>
      <c r="C370" s="273"/>
      <c r="D370" s="273"/>
      <c r="E370" s="273"/>
      <c r="F370" s="273"/>
      <c r="G370" s="273"/>
      <c r="H370" s="273"/>
      <c r="I370" s="273"/>
      <c r="J370" s="273"/>
      <c r="K370" s="273"/>
      <c r="L370" s="273"/>
      <c r="M370" s="273"/>
      <c r="N370" s="273"/>
      <c r="O370" s="273"/>
      <c r="P370" s="273"/>
      <c r="Q370" s="273"/>
      <c r="R370" s="273"/>
      <c r="S370" s="273"/>
      <c r="T370" s="273"/>
      <c r="U370" s="273"/>
      <c r="V370" s="273"/>
      <c r="W370" s="273"/>
      <c r="X370" s="273"/>
      <c r="Y370" s="273"/>
      <c r="Z370" s="273"/>
      <c r="AA370" s="273"/>
      <c r="AB370" s="273"/>
      <c r="AC370" s="273"/>
      <c r="AD370" s="273"/>
      <c r="AE370" s="273"/>
      <c r="AF370" s="273"/>
      <c r="AG370" s="273"/>
      <c r="AH370" s="273"/>
      <c r="AI370" s="273"/>
      <c r="AJ370" s="273"/>
      <c r="AK370" s="273"/>
      <c r="AL370" s="273"/>
      <c r="AM370" s="273"/>
      <c r="AN370" s="273"/>
      <c r="AO370" s="273"/>
      <c r="AP370" s="273"/>
      <c r="AQ370" s="273"/>
      <c r="AR370" s="273"/>
      <c r="AS370" s="273"/>
      <c r="AT370" s="273"/>
      <c r="AU370" s="273"/>
      <c r="AV370" s="273"/>
      <c r="AW370" s="273"/>
      <c r="AX370" s="273"/>
      <c r="AY370" s="273"/>
      <c r="AZ370" s="273"/>
      <c r="BA370" s="273"/>
      <c r="BB370" s="273"/>
      <c r="BC370" s="273"/>
      <c r="BD370" s="273"/>
      <c r="BE370" s="273"/>
      <c r="BF370" s="273"/>
      <c r="BG370" s="273"/>
      <c r="BH370" s="273"/>
      <c r="BI370" s="273"/>
      <c r="BJ370" s="273"/>
      <c r="BK370" s="273"/>
      <c r="BL370" s="273"/>
      <c r="BM370" s="273"/>
      <c r="BN370" s="273"/>
      <c r="BO370" s="273"/>
      <c r="BP370" s="273"/>
      <c r="BQ370" s="273"/>
      <c r="BR370" s="273"/>
      <c r="BS370" s="273"/>
      <c r="BT370" s="273"/>
      <c r="BU370" s="273"/>
      <c r="BV370" s="273"/>
      <c r="BW370" s="273"/>
      <c r="BX370" s="273"/>
      <c r="BY370" s="273"/>
      <c r="BZ370" s="273"/>
    </row>
    <row r="371" spans="1:78" s="184" customFormat="1" x14ac:dyDescent="0.25">
      <c r="A371" s="178"/>
      <c r="B371" s="169" t="s">
        <v>569</v>
      </c>
      <c r="C371" s="169" t="s">
        <v>570</v>
      </c>
      <c r="D371" s="169" t="s">
        <v>240</v>
      </c>
      <c r="E371" s="169" t="s">
        <v>571</v>
      </c>
      <c r="F371" s="179" t="s">
        <v>0</v>
      </c>
      <c r="G371" s="169" t="s">
        <v>419</v>
      </c>
      <c r="H371" s="169" t="s">
        <v>96</v>
      </c>
      <c r="I371" s="170">
        <v>42036</v>
      </c>
      <c r="J371" s="180" t="s">
        <v>126</v>
      </c>
      <c r="K371" s="170">
        <v>42036</v>
      </c>
      <c r="L371" s="170">
        <v>42036</v>
      </c>
      <c r="M371" s="181" t="s">
        <v>116</v>
      </c>
      <c r="N371" s="182" t="s">
        <v>121</v>
      </c>
      <c r="O371" s="182" t="s">
        <v>115</v>
      </c>
      <c r="P371" s="182" t="s">
        <v>5</v>
      </c>
      <c r="Q371" s="182" t="s">
        <v>6</v>
      </c>
      <c r="R371" s="182" t="s">
        <v>7</v>
      </c>
      <c r="S371" s="169"/>
      <c r="T371" s="169"/>
      <c r="U371" s="182" t="s">
        <v>10</v>
      </c>
      <c r="V371" s="182" t="s">
        <v>8</v>
      </c>
      <c r="W371" s="182" t="s">
        <v>9</v>
      </c>
      <c r="X371" s="183">
        <v>750000</v>
      </c>
      <c r="Y371" s="183">
        <v>50000</v>
      </c>
      <c r="Z371" s="183">
        <v>50000</v>
      </c>
      <c r="AA371" s="183">
        <v>25000</v>
      </c>
      <c r="AB371" s="183">
        <v>0</v>
      </c>
      <c r="AC371" s="183">
        <v>0</v>
      </c>
      <c r="AD371" s="183">
        <v>0</v>
      </c>
      <c r="AE371" s="183">
        <v>0</v>
      </c>
      <c r="AF371" s="183">
        <v>0</v>
      </c>
      <c r="AG371" s="183">
        <v>0</v>
      </c>
      <c r="AH371" s="183">
        <v>150000</v>
      </c>
      <c r="AI371" s="183">
        <v>0</v>
      </c>
      <c r="AJ371" s="183">
        <v>0</v>
      </c>
      <c r="AK371" s="183">
        <v>0</v>
      </c>
      <c r="AL371" s="183">
        <v>0</v>
      </c>
      <c r="AM371" s="183">
        <v>0</v>
      </c>
      <c r="AN371" s="183">
        <v>0</v>
      </c>
      <c r="AO371" s="183">
        <v>150000</v>
      </c>
      <c r="AP371" s="183">
        <v>37500</v>
      </c>
      <c r="AQ371" s="183">
        <v>0</v>
      </c>
      <c r="AR371" s="183">
        <v>0</v>
      </c>
      <c r="AS371" s="183">
        <v>75000</v>
      </c>
      <c r="AT371" s="183">
        <v>0</v>
      </c>
      <c r="AU371" s="183">
        <v>0</v>
      </c>
      <c r="AV371" s="183">
        <v>0</v>
      </c>
      <c r="AW371" s="169"/>
      <c r="AX371" s="169"/>
      <c r="AY371" s="169"/>
      <c r="AZ371" s="169"/>
      <c r="BA371" s="169"/>
      <c r="BB371" s="169"/>
      <c r="BC371" s="169"/>
      <c r="BD371" s="169"/>
      <c r="BE371" s="169"/>
      <c r="BF371" s="169"/>
      <c r="BG371" s="169"/>
      <c r="BH371" s="169"/>
      <c r="BI371" s="169"/>
      <c r="BJ371" s="169"/>
      <c r="BK371" s="169"/>
      <c r="BL371" s="169"/>
      <c r="BM371" s="169"/>
      <c r="BN371" s="169"/>
      <c r="BO371" s="169"/>
      <c r="BP371" s="169"/>
      <c r="BQ371" s="169"/>
      <c r="BR371" s="169"/>
      <c r="BS371" s="169"/>
      <c r="BT371" s="169"/>
      <c r="BU371" s="169" t="s">
        <v>85</v>
      </c>
      <c r="BV371" s="169" t="s">
        <v>85</v>
      </c>
      <c r="BW371" s="169" t="s">
        <v>85</v>
      </c>
      <c r="BX371" s="169"/>
      <c r="BY371" s="169"/>
      <c r="BZ371" s="169"/>
    </row>
    <row r="372" spans="1:78" s="162" customFormat="1" x14ac:dyDescent="0.25">
      <c r="A372" s="185"/>
      <c r="B372" s="125"/>
      <c r="C372" s="125" t="s">
        <v>572</v>
      </c>
      <c r="D372" s="125" t="s">
        <v>242</v>
      </c>
      <c r="E372" s="125" t="s">
        <v>571</v>
      </c>
      <c r="F372" s="125" t="s">
        <v>0</v>
      </c>
      <c r="G372" s="125" t="s">
        <v>419</v>
      </c>
      <c r="H372" s="125" t="s">
        <v>96</v>
      </c>
      <c r="I372" s="139">
        <v>42064</v>
      </c>
      <c r="J372" s="136" t="s">
        <v>126</v>
      </c>
      <c r="K372" s="139">
        <v>42064</v>
      </c>
      <c r="L372" s="139">
        <v>42064</v>
      </c>
      <c r="M372" s="125" t="s">
        <v>116</v>
      </c>
      <c r="N372" s="125" t="s">
        <v>121</v>
      </c>
      <c r="O372" s="125" t="s">
        <v>115</v>
      </c>
      <c r="P372" s="125" t="s">
        <v>5</v>
      </c>
      <c r="Q372" s="125" t="s">
        <v>6</v>
      </c>
      <c r="R372" s="125" t="s">
        <v>7</v>
      </c>
      <c r="S372" s="125"/>
      <c r="T372" s="125"/>
      <c r="U372" s="125" t="s">
        <v>87</v>
      </c>
      <c r="V372" s="125" t="s">
        <v>8</v>
      </c>
      <c r="W372" s="125" t="s">
        <v>9</v>
      </c>
      <c r="X372" s="137">
        <v>500000</v>
      </c>
      <c r="Y372" s="137">
        <v>150000</v>
      </c>
      <c r="Z372" s="137">
        <v>0</v>
      </c>
      <c r="AA372" s="137">
        <v>0</v>
      </c>
      <c r="AB372" s="137">
        <v>350000</v>
      </c>
      <c r="AC372" s="137">
        <v>0</v>
      </c>
      <c r="AD372" s="137">
        <v>0</v>
      </c>
      <c r="AE372" s="137">
        <v>0</v>
      </c>
      <c r="AF372" s="137">
        <v>0</v>
      </c>
      <c r="AG372" s="137">
        <v>0</v>
      </c>
      <c r="AH372" s="137">
        <v>0</v>
      </c>
      <c r="AI372" s="137">
        <v>0</v>
      </c>
      <c r="AJ372" s="137">
        <v>100000</v>
      </c>
      <c r="AK372" s="137">
        <v>0</v>
      </c>
      <c r="AL372" s="137">
        <v>0</v>
      </c>
      <c r="AM372" s="137">
        <v>0</v>
      </c>
      <c r="AN372" s="137">
        <v>0</v>
      </c>
      <c r="AO372" s="137">
        <v>0</v>
      </c>
      <c r="AP372" s="137">
        <v>0</v>
      </c>
      <c r="AQ372" s="137">
        <v>0</v>
      </c>
      <c r="AR372" s="137">
        <v>0</v>
      </c>
      <c r="AS372" s="137">
        <v>0</v>
      </c>
      <c r="AT372" s="137">
        <v>0</v>
      </c>
      <c r="AU372" s="137">
        <v>100000</v>
      </c>
      <c r="AV372" s="137">
        <v>0</v>
      </c>
      <c r="AW372" s="125"/>
      <c r="AX372" s="125"/>
      <c r="AY372" s="125"/>
      <c r="AZ372" s="125"/>
      <c r="BA372" s="125"/>
      <c r="BB372" s="125"/>
      <c r="BC372" s="125"/>
      <c r="BD372" s="125"/>
      <c r="BE372" s="125"/>
      <c r="BF372" s="125"/>
      <c r="BG372" s="125"/>
      <c r="BH372" s="125"/>
      <c r="BI372" s="125"/>
      <c r="BJ372" s="125"/>
      <c r="BK372" s="125"/>
      <c r="BL372" s="125"/>
      <c r="BM372" s="125"/>
      <c r="BN372" s="125"/>
      <c r="BO372" s="125"/>
      <c r="BP372" s="125"/>
      <c r="BQ372" s="125"/>
      <c r="BR372" s="125"/>
      <c r="BS372" s="125"/>
      <c r="BT372" s="125"/>
      <c r="BU372" s="125" t="s">
        <v>85</v>
      </c>
      <c r="BV372" s="125" t="s">
        <v>85</v>
      </c>
      <c r="BW372" s="125" t="s">
        <v>85</v>
      </c>
      <c r="BX372" s="125"/>
      <c r="BY372" s="125"/>
      <c r="BZ372" s="125"/>
    </row>
    <row r="373" spans="1:78" s="162" customFormat="1" x14ac:dyDescent="0.25">
      <c r="A373" s="185"/>
      <c r="B373" s="125"/>
      <c r="C373" s="125" t="s">
        <v>573</v>
      </c>
      <c r="D373" s="125" t="s">
        <v>244</v>
      </c>
      <c r="E373" s="125"/>
      <c r="F373" s="125"/>
      <c r="G373" s="125"/>
      <c r="H373" s="125"/>
      <c r="I373" s="139">
        <v>42036</v>
      </c>
      <c r="J373" s="136"/>
      <c r="K373" s="125"/>
      <c r="L373" s="125"/>
      <c r="M373" s="125"/>
      <c r="N373" s="125"/>
      <c r="O373" s="125"/>
      <c r="P373" s="125"/>
      <c r="Q373" s="125"/>
      <c r="R373" s="125"/>
      <c r="S373" s="125"/>
      <c r="T373" s="125"/>
      <c r="U373" s="125"/>
      <c r="V373" s="125"/>
      <c r="W373" s="125"/>
      <c r="X373" s="137">
        <v>0</v>
      </c>
      <c r="Y373" s="137">
        <v>0</v>
      </c>
      <c r="Z373" s="137">
        <v>0</v>
      </c>
      <c r="AA373" s="137">
        <v>0</v>
      </c>
      <c r="AB373" s="137">
        <v>0</v>
      </c>
      <c r="AC373" s="137">
        <v>0</v>
      </c>
      <c r="AD373" s="137">
        <v>0</v>
      </c>
      <c r="AE373" s="137">
        <v>0</v>
      </c>
      <c r="AF373" s="137">
        <v>0</v>
      </c>
      <c r="AG373" s="137">
        <v>0</v>
      </c>
      <c r="AH373" s="137">
        <v>0</v>
      </c>
      <c r="AI373" s="137">
        <v>0</v>
      </c>
      <c r="AJ373" s="137">
        <v>0</v>
      </c>
      <c r="AK373" s="137">
        <v>0</v>
      </c>
      <c r="AL373" s="137">
        <v>0</v>
      </c>
      <c r="AM373" s="137">
        <v>0</v>
      </c>
      <c r="AN373" s="137">
        <v>0</v>
      </c>
      <c r="AO373" s="137">
        <v>150000</v>
      </c>
      <c r="AP373" s="137">
        <v>37500</v>
      </c>
      <c r="AQ373" s="137">
        <v>0</v>
      </c>
      <c r="AR373" s="137">
        <v>0</v>
      </c>
      <c r="AS373" s="137">
        <v>75000</v>
      </c>
      <c r="AT373" s="137">
        <v>0</v>
      </c>
      <c r="AU373" s="137">
        <v>0</v>
      </c>
      <c r="AV373" s="137">
        <v>0</v>
      </c>
      <c r="AW373" s="125"/>
      <c r="AX373" s="125"/>
      <c r="AY373" s="125"/>
      <c r="AZ373" s="125"/>
      <c r="BA373" s="125"/>
      <c r="BB373" s="125"/>
      <c r="BC373" s="125"/>
      <c r="BD373" s="125"/>
      <c r="BE373" s="125"/>
      <c r="BF373" s="125"/>
      <c r="BG373" s="125"/>
      <c r="BH373" s="125"/>
      <c r="BI373" s="125"/>
      <c r="BJ373" s="125"/>
      <c r="BK373" s="125"/>
      <c r="BL373" s="125"/>
      <c r="BM373" s="125"/>
      <c r="BN373" s="125"/>
      <c r="BO373" s="125"/>
      <c r="BP373" s="125"/>
      <c r="BQ373" s="125"/>
      <c r="BR373" s="125"/>
      <c r="BS373" s="125"/>
      <c r="BT373" s="125"/>
      <c r="BU373" s="125"/>
      <c r="BV373" s="125"/>
      <c r="BW373" s="125"/>
      <c r="BX373" s="125"/>
      <c r="BY373" s="125"/>
      <c r="BZ373" s="125"/>
    </row>
    <row r="374" spans="1:78" s="162" customFormat="1" x14ac:dyDescent="0.25">
      <c r="A374" s="185"/>
      <c r="B374" s="125"/>
      <c r="C374" s="125" t="s">
        <v>574</v>
      </c>
      <c r="D374" s="125" t="s">
        <v>283</v>
      </c>
      <c r="E374" s="125" t="s">
        <v>571</v>
      </c>
      <c r="F374" s="125" t="s">
        <v>0</v>
      </c>
      <c r="G374" s="125" t="s">
        <v>419</v>
      </c>
      <c r="H374" s="125" t="s">
        <v>96</v>
      </c>
      <c r="I374" s="139">
        <v>42095</v>
      </c>
      <c r="J374" s="136" t="s">
        <v>126</v>
      </c>
      <c r="K374" s="139">
        <v>42095</v>
      </c>
      <c r="L374" s="139">
        <v>42095</v>
      </c>
      <c r="M374" s="125" t="s">
        <v>116</v>
      </c>
      <c r="N374" s="125" t="s">
        <v>121</v>
      </c>
      <c r="O374" s="125" t="s">
        <v>115</v>
      </c>
      <c r="P374" s="125" t="s">
        <v>5</v>
      </c>
      <c r="Q374" s="125" t="s">
        <v>6</v>
      </c>
      <c r="R374" s="125" t="s">
        <v>7</v>
      </c>
      <c r="S374" s="125"/>
      <c r="T374" s="125"/>
      <c r="U374" s="125" t="s">
        <v>89</v>
      </c>
      <c r="V374" s="125" t="s">
        <v>8</v>
      </c>
      <c r="W374" s="125" t="s">
        <v>9</v>
      </c>
      <c r="X374" s="137">
        <v>0</v>
      </c>
      <c r="Y374" s="137">
        <v>0</v>
      </c>
      <c r="Z374" s="137">
        <v>550000</v>
      </c>
      <c r="AA374" s="137">
        <v>35000</v>
      </c>
      <c r="AB374" s="137">
        <v>50000</v>
      </c>
      <c r="AC374" s="137">
        <v>5000</v>
      </c>
      <c r="AD374" s="137">
        <v>1000</v>
      </c>
      <c r="AE374" s="137">
        <v>1000</v>
      </c>
      <c r="AF374" s="137">
        <v>0</v>
      </c>
      <c r="AG374" s="137">
        <v>0</v>
      </c>
      <c r="AH374" s="137">
        <v>0</v>
      </c>
      <c r="AI374" s="137">
        <v>0</v>
      </c>
      <c r="AJ374" s="137">
        <v>0</v>
      </c>
      <c r="AK374" s="125" t="s">
        <v>389</v>
      </c>
      <c r="AL374" s="137">
        <v>3500000</v>
      </c>
      <c r="AM374" s="137">
        <v>0</v>
      </c>
      <c r="AN374" s="137">
        <v>0</v>
      </c>
      <c r="AO374" s="137">
        <v>0</v>
      </c>
      <c r="AP374" s="137">
        <v>14000</v>
      </c>
      <c r="AQ374" s="137">
        <v>0</v>
      </c>
      <c r="AR374" s="137">
        <v>0</v>
      </c>
      <c r="AS374" s="137">
        <v>0</v>
      </c>
      <c r="AT374" s="137">
        <v>0</v>
      </c>
      <c r="AU374" s="137">
        <v>0</v>
      </c>
      <c r="AV374" s="137">
        <v>3500000</v>
      </c>
      <c r="AW374" s="125"/>
      <c r="AX374" s="125"/>
      <c r="AY374" s="125"/>
      <c r="AZ374" s="125"/>
      <c r="BA374" s="125"/>
      <c r="BB374" s="125"/>
      <c r="BC374" s="125"/>
      <c r="BD374" s="125"/>
      <c r="BE374" s="125"/>
      <c r="BF374" s="125"/>
      <c r="BG374" s="125"/>
      <c r="BH374" s="125"/>
      <c r="BI374" s="125"/>
      <c r="BJ374" s="125"/>
      <c r="BK374" s="125"/>
      <c r="BL374" s="125"/>
      <c r="BM374" s="125"/>
      <c r="BN374" s="125"/>
      <c r="BO374" s="125"/>
      <c r="BP374" s="125"/>
      <c r="BQ374" s="125"/>
      <c r="BR374" s="125"/>
      <c r="BS374" s="125"/>
      <c r="BT374" s="125"/>
      <c r="BU374" s="125" t="s">
        <v>85</v>
      </c>
      <c r="BV374" s="125" t="s">
        <v>86</v>
      </c>
      <c r="BW374" s="125" t="s">
        <v>85</v>
      </c>
      <c r="BX374" s="125"/>
      <c r="BY374" s="125"/>
      <c r="BZ374" s="125"/>
    </row>
    <row r="375" spans="1:78" s="162" customFormat="1" x14ac:dyDescent="0.25">
      <c r="A375" s="185"/>
      <c r="B375" s="125"/>
      <c r="C375" s="125" t="s">
        <v>575</v>
      </c>
      <c r="D375" s="125" t="s">
        <v>257</v>
      </c>
      <c r="E375" s="125"/>
      <c r="F375" s="125"/>
      <c r="G375" s="125"/>
      <c r="H375" s="125"/>
      <c r="I375" s="139">
        <v>42064</v>
      </c>
      <c r="J375" s="125"/>
      <c r="K375" s="139"/>
      <c r="L375" s="139"/>
      <c r="M375" s="125"/>
      <c r="N375" s="125"/>
      <c r="O375" s="125"/>
      <c r="P375" s="125"/>
      <c r="Q375" s="125"/>
      <c r="R375" s="125"/>
      <c r="S375" s="125"/>
      <c r="T375" s="125"/>
      <c r="U375" s="125"/>
      <c r="V375" s="125"/>
      <c r="W375" s="125"/>
      <c r="X375" s="137">
        <v>0</v>
      </c>
      <c r="Y375" s="137">
        <v>0</v>
      </c>
      <c r="Z375" s="137">
        <v>0</v>
      </c>
      <c r="AA375" s="137">
        <v>0</v>
      </c>
      <c r="AB375" s="137">
        <v>0</v>
      </c>
      <c r="AC375" s="137">
        <v>0</v>
      </c>
      <c r="AD375" s="137">
        <v>0</v>
      </c>
      <c r="AE375" s="137">
        <v>0</v>
      </c>
      <c r="AF375" s="137">
        <v>0</v>
      </c>
      <c r="AG375" s="137">
        <v>0</v>
      </c>
      <c r="AH375" s="137">
        <v>0</v>
      </c>
      <c r="AI375" s="137">
        <v>0</v>
      </c>
      <c r="AJ375" s="137">
        <v>0</v>
      </c>
      <c r="AK375" s="137">
        <v>0</v>
      </c>
      <c r="AL375" s="137">
        <v>0</v>
      </c>
      <c r="AM375" s="137">
        <v>0</v>
      </c>
      <c r="AN375" s="137">
        <v>0</v>
      </c>
      <c r="AO375" s="137">
        <v>0</v>
      </c>
      <c r="AP375" s="137">
        <v>0</v>
      </c>
      <c r="AQ375" s="137">
        <v>0</v>
      </c>
      <c r="AR375" s="137">
        <v>0</v>
      </c>
      <c r="AS375" s="137">
        <v>0</v>
      </c>
      <c r="AT375" s="137">
        <v>0</v>
      </c>
      <c r="AU375" s="137">
        <v>100000</v>
      </c>
      <c r="AV375" s="137">
        <v>0</v>
      </c>
      <c r="AW375" s="125"/>
      <c r="AX375" s="125"/>
      <c r="AY375" s="125"/>
      <c r="AZ375" s="125"/>
      <c r="BA375" s="125"/>
      <c r="BB375" s="125"/>
      <c r="BC375" s="125"/>
      <c r="BD375" s="125"/>
      <c r="BE375" s="125"/>
      <c r="BF375" s="125"/>
      <c r="BG375" s="125"/>
      <c r="BH375" s="125"/>
      <c r="BI375" s="125"/>
      <c r="BJ375" s="125"/>
      <c r="BK375" s="125"/>
      <c r="BL375" s="125"/>
      <c r="BM375" s="125"/>
      <c r="BN375" s="125"/>
      <c r="BO375" s="125"/>
      <c r="BP375" s="125"/>
      <c r="BQ375" s="125"/>
      <c r="BR375" s="125"/>
      <c r="BS375" s="125"/>
      <c r="BT375" s="125"/>
      <c r="BU375" s="125"/>
      <c r="BV375" s="125"/>
      <c r="BW375" s="125"/>
      <c r="BX375" s="125"/>
      <c r="BY375" s="125"/>
      <c r="BZ375" s="125"/>
    </row>
    <row r="376" spans="1:78" s="162" customFormat="1" x14ac:dyDescent="0.25">
      <c r="A376" s="185"/>
      <c r="B376" s="125"/>
      <c r="C376" s="125" t="s">
        <v>576</v>
      </c>
      <c r="D376" s="125" t="s">
        <v>244</v>
      </c>
      <c r="E376" s="125"/>
      <c r="F376" s="125"/>
      <c r="G376" s="125"/>
      <c r="H376" s="125"/>
      <c r="I376" s="139">
        <v>42036</v>
      </c>
      <c r="J376" s="125"/>
      <c r="K376" s="139"/>
      <c r="L376" s="139"/>
      <c r="M376" s="125"/>
      <c r="N376" s="125"/>
      <c r="O376" s="125"/>
      <c r="P376" s="125"/>
      <c r="Q376" s="125"/>
      <c r="R376" s="125"/>
      <c r="S376" s="125"/>
      <c r="T376" s="125"/>
      <c r="U376" s="125"/>
      <c r="V376" s="125"/>
      <c r="W376" s="125"/>
      <c r="X376" s="137">
        <v>0</v>
      </c>
      <c r="Y376" s="137">
        <v>0</v>
      </c>
      <c r="Z376" s="137">
        <v>0</v>
      </c>
      <c r="AA376" s="137">
        <v>0</v>
      </c>
      <c r="AB376" s="137">
        <v>0</v>
      </c>
      <c r="AC376" s="137">
        <v>0</v>
      </c>
      <c r="AD376" s="137">
        <v>0</v>
      </c>
      <c r="AE376" s="137">
        <v>0</v>
      </c>
      <c r="AF376" s="137">
        <v>0</v>
      </c>
      <c r="AG376" s="137">
        <v>0</v>
      </c>
      <c r="AH376" s="137">
        <v>0</v>
      </c>
      <c r="AI376" s="137">
        <v>0</v>
      </c>
      <c r="AJ376" s="137">
        <v>0</v>
      </c>
      <c r="AK376" s="137">
        <v>0</v>
      </c>
      <c r="AL376" s="137">
        <v>0</v>
      </c>
      <c r="AM376" s="137">
        <v>0</v>
      </c>
      <c r="AN376" s="137">
        <v>0</v>
      </c>
      <c r="AO376" s="137">
        <v>150000</v>
      </c>
      <c r="AP376" s="137">
        <v>37500</v>
      </c>
      <c r="AQ376" s="137">
        <v>0</v>
      </c>
      <c r="AR376" s="137">
        <v>0</v>
      </c>
      <c r="AS376" s="137">
        <v>75000</v>
      </c>
      <c r="AT376" s="137">
        <v>0</v>
      </c>
      <c r="AU376" s="137">
        <v>0</v>
      </c>
      <c r="AV376" s="137">
        <v>0</v>
      </c>
      <c r="AW376" s="125"/>
      <c r="AX376" s="125"/>
      <c r="AY376" s="125"/>
      <c r="AZ376" s="125"/>
      <c r="BA376" s="125"/>
      <c r="BB376" s="125"/>
      <c r="BC376" s="125"/>
      <c r="BD376" s="125"/>
      <c r="BE376" s="125"/>
      <c r="BF376" s="125"/>
      <c r="BG376" s="125"/>
      <c r="BH376" s="125"/>
      <c r="BI376" s="125"/>
      <c r="BJ376" s="125"/>
      <c r="BK376" s="125"/>
      <c r="BL376" s="125"/>
      <c r="BM376" s="125"/>
      <c r="BN376" s="125"/>
      <c r="BO376" s="125"/>
      <c r="BP376" s="125"/>
      <c r="BQ376" s="125"/>
      <c r="BR376" s="125"/>
      <c r="BS376" s="125"/>
      <c r="BT376" s="125"/>
      <c r="BU376" s="125"/>
      <c r="BV376" s="125"/>
      <c r="BW376" s="125"/>
      <c r="BX376" s="125"/>
      <c r="BY376" s="125"/>
      <c r="BZ376" s="125"/>
    </row>
    <row r="377" spans="1:78" s="162" customFormat="1" x14ac:dyDescent="0.25">
      <c r="A377" s="185"/>
      <c r="B377" s="125"/>
      <c r="C377" s="125" t="s">
        <v>577</v>
      </c>
      <c r="D377" s="125" t="s">
        <v>268</v>
      </c>
      <c r="E377" s="125"/>
      <c r="F377" s="125"/>
      <c r="G377" s="125"/>
      <c r="H377" s="125"/>
      <c r="I377" s="139">
        <v>42064</v>
      </c>
      <c r="J377" s="125"/>
      <c r="K377" s="139"/>
      <c r="L377" s="139"/>
      <c r="M377" s="125"/>
      <c r="N377" s="125"/>
      <c r="O377" s="125"/>
      <c r="P377" s="125"/>
      <c r="Q377" s="125"/>
      <c r="R377" s="125"/>
      <c r="S377" s="125"/>
      <c r="T377" s="125"/>
      <c r="U377" s="125"/>
      <c r="V377" s="125"/>
      <c r="W377" s="125"/>
      <c r="X377" s="137">
        <v>1500000</v>
      </c>
      <c r="Y377" s="137">
        <v>150000</v>
      </c>
      <c r="Z377" s="137">
        <v>25000</v>
      </c>
      <c r="AA377" s="137">
        <v>50000</v>
      </c>
      <c r="AB377" s="137">
        <v>350000</v>
      </c>
      <c r="AC377" s="137">
        <v>0</v>
      </c>
      <c r="AD377" s="137">
        <v>0</v>
      </c>
      <c r="AE377" s="137">
        <v>0</v>
      </c>
      <c r="AF377" s="137">
        <v>2500</v>
      </c>
      <c r="AG377" s="137">
        <v>3500</v>
      </c>
      <c r="AH377" s="137">
        <v>0</v>
      </c>
      <c r="AI377" s="137">
        <v>75000</v>
      </c>
      <c r="AJ377" s="137">
        <v>0</v>
      </c>
      <c r="AK377" s="125" t="s">
        <v>389</v>
      </c>
      <c r="AL377" s="137">
        <v>6000000</v>
      </c>
      <c r="AM377" s="137">
        <v>0</v>
      </c>
      <c r="AN377" s="137">
        <v>0</v>
      </c>
      <c r="AO377" s="137">
        <v>334500</v>
      </c>
      <c r="AP377" s="137">
        <v>100000</v>
      </c>
      <c r="AQ377" s="137">
        <v>0</v>
      </c>
      <c r="AR377" s="137">
        <v>0</v>
      </c>
      <c r="AS377" s="137">
        <v>37500</v>
      </c>
      <c r="AT377" s="137">
        <v>0</v>
      </c>
      <c r="AU377" s="137">
        <v>0</v>
      </c>
      <c r="AV377" s="137">
        <v>6000000</v>
      </c>
      <c r="AW377" s="125"/>
      <c r="AX377" s="125"/>
      <c r="AY377" s="125"/>
      <c r="AZ377" s="125"/>
      <c r="BA377" s="125"/>
      <c r="BB377" s="125"/>
      <c r="BC377" s="125"/>
      <c r="BD377" s="125"/>
      <c r="BE377" s="125"/>
      <c r="BF377" s="125"/>
      <c r="BG377" s="125"/>
      <c r="BH377" s="125"/>
      <c r="BI377" s="125"/>
      <c r="BJ377" s="125"/>
      <c r="BK377" s="125"/>
      <c r="BL377" s="125"/>
      <c r="BM377" s="125"/>
      <c r="BN377" s="125"/>
      <c r="BO377" s="125"/>
      <c r="BP377" s="125"/>
      <c r="BQ377" s="125"/>
      <c r="BR377" s="125"/>
      <c r="BS377" s="125"/>
      <c r="BT377" s="125"/>
      <c r="BU377" s="125" t="s">
        <v>85</v>
      </c>
      <c r="BV377" s="125" t="s">
        <v>86</v>
      </c>
      <c r="BW377" s="125" t="s">
        <v>85</v>
      </c>
      <c r="BX377" s="125"/>
      <c r="BY377" s="125"/>
      <c r="BZ377" s="125"/>
    </row>
    <row r="378" spans="1:78" s="162" customFormat="1" x14ac:dyDescent="0.25">
      <c r="A378" s="185"/>
      <c r="B378" s="125"/>
      <c r="C378" s="125" t="s">
        <v>578</v>
      </c>
      <c r="D378" s="125" t="s">
        <v>253</v>
      </c>
      <c r="E378" s="125"/>
      <c r="F378" s="125"/>
      <c r="G378" s="125"/>
      <c r="H378" s="125"/>
      <c r="I378" s="139">
        <v>42095</v>
      </c>
      <c r="J378" s="125"/>
      <c r="K378" s="139"/>
      <c r="L378" s="139"/>
      <c r="M378" s="125"/>
      <c r="N378" s="125"/>
      <c r="O378" s="125"/>
      <c r="P378" s="125"/>
      <c r="Q378" s="125"/>
      <c r="R378" s="125"/>
      <c r="S378" s="125"/>
      <c r="T378" s="125"/>
      <c r="U378" s="125"/>
      <c r="V378" s="125"/>
      <c r="W378" s="125"/>
      <c r="X378" s="137">
        <v>0</v>
      </c>
      <c r="Y378" s="137">
        <v>0</v>
      </c>
      <c r="Z378" s="137">
        <v>0</v>
      </c>
      <c r="AA378" s="137">
        <v>0</v>
      </c>
      <c r="AB378" s="137">
        <v>0</v>
      </c>
      <c r="AC378" s="137">
        <v>0</v>
      </c>
      <c r="AD378" s="137">
        <v>0</v>
      </c>
      <c r="AE378" s="137">
        <v>0</v>
      </c>
      <c r="AF378" s="137">
        <v>0</v>
      </c>
      <c r="AG378" s="137">
        <v>0</v>
      </c>
      <c r="AH378" s="137">
        <v>0</v>
      </c>
      <c r="AI378" s="137">
        <v>0</v>
      </c>
      <c r="AJ378" s="137">
        <v>0</v>
      </c>
      <c r="AK378" s="137">
        <v>0</v>
      </c>
      <c r="AL378" s="137">
        <v>0</v>
      </c>
      <c r="AM378" s="137">
        <v>0</v>
      </c>
      <c r="AN378" s="137">
        <v>0</v>
      </c>
      <c r="AO378" s="125"/>
      <c r="AP378" s="137">
        <v>14000</v>
      </c>
      <c r="AQ378" s="137">
        <v>0</v>
      </c>
      <c r="AR378" s="137">
        <v>0</v>
      </c>
      <c r="AS378" s="137">
        <v>0</v>
      </c>
      <c r="AT378" s="137">
        <v>0</v>
      </c>
      <c r="AU378" s="137">
        <v>0</v>
      </c>
      <c r="AV378" s="137">
        <v>3500000</v>
      </c>
      <c r="AW378" s="125"/>
      <c r="AX378" s="125"/>
      <c r="AY378" s="125"/>
      <c r="AZ378" s="125"/>
      <c r="BA378" s="125"/>
      <c r="BB378" s="125"/>
      <c r="BC378" s="125"/>
      <c r="BD378" s="125"/>
      <c r="BE378" s="125"/>
      <c r="BF378" s="125"/>
      <c r="BG378" s="125"/>
      <c r="BH378" s="125"/>
      <c r="BI378" s="125"/>
      <c r="BJ378" s="125"/>
      <c r="BK378" s="125"/>
      <c r="BL378" s="125"/>
      <c r="BM378" s="125"/>
      <c r="BN378" s="125"/>
      <c r="BO378" s="125"/>
      <c r="BP378" s="125"/>
      <c r="BQ378" s="125"/>
      <c r="BR378" s="125"/>
      <c r="BS378" s="125"/>
      <c r="BT378" s="125"/>
      <c r="BU378" s="125"/>
      <c r="BV378" s="125"/>
      <c r="BW378" s="125"/>
      <c r="BX378" s="125"/>
      <c r="BY378" s="125"/>
      <c r="BZ378" s="125"/>
    </row>
    <row r="379" spans="1:78" s="162" customFormat="1" x14ac:dyDescent="0.25">
      <c r="A379" s="185"/>
      <c r="B379" s="125"/>
      <c r="C379" s="125" t="s">
        <v>579</v>
      </c>
      <c r="D379" s="125" t="s">
        <v>244</v>
      </c>
      <c r="E379" s="125"/>
      <c r="F379" s="125"/>
      <c r="G379" s="125"/>
      <c r="H379" s="125"/>
      <c r="I379" s="139" t="s">
        <v>580</v>
      </c>
      <c r="J379" s="125"/>
      <c r="K379" s="139"/>
      <c r="L379" s="139"/>
      <c r="M379" s="125"/>
      <c r="N379" s="125"/>
      <c r="O379" s="125"/>
      <c r="P379" s="125"/>
      <c r="Q379" s="125"/>
      <c r="R379" s="125"/>
      <c r="S379" s="125"/>
      <c r="T379" s="125"/>
      <c r="U379" s="125"/>
      <c r="V379" s="125"/>
      <c r="W379" s="125"/>
      <c r="X379" s="137">
        <v>0</v>
      </c>
      <c r="Y379" s="137">
        <v>0</v>
      </c>
      <c r="Z379" s="137">
        <v>0</v>
      </c>
      <c r="AA379" s="137">
        <v>0</v>
      </c>
      <c r="AB379" s="137">
        <v>0</v>
      </c>
      <c r="AC379" s="137">
        <v>0</v>
      </c>
      <c r="AD379" s="137">
        <v>0</v>
      </c>
      <c r="AE379" s="137">
        <v>0</v>
      </c>
      <c r="AF379" s="137">
        <v>0</v>
      </c>
      <c r="AG379" s="137">
        <v>0</v>
      </c>
      <c r="AH379" s="137">
        <v>0</v>
      </c>
      <c r="AI379" s="137">
        <v>0</v>
      </c>
      <c r="AJ379" s="137">
        <v>0</v>
      </c>
      <c r="AK379" s="137">
        <v>0</v>
      </c>
      <c r="AL379" s="137">
        <v>0</v>
      </c>
      <c r="AM379" s="137">
        <v>0</v>
      </c>
      <c r="AN379" s="137">
        <v>0</v>
      </c>
      <c r="AO379" s="137">
        <v>150000</v>
      </c>
      <c r="AP379" s="137">
        <v>37500</v>
      </c>
      <c r="AQ379" s="137">
        <v>0</v>
      </c>
      <c r="AR379" s="137">
        <v>0</v>
      </c>
      <c r="AS379" s="137">
        <v>75000</v>
      </c>
      <c r="AT379" s="137">
        <v>0</v>
      </c>
      <c r="AU379" s="137">
        <v>0</v>
      </c>
      <c r="AV379" s="137">
        <v>0</v>
      </c>
      <c r="AW379" s="125"/>
      <c r="AX379" s="125"/>
      <c r="AY379" s="125"/>
      <c r="AZ379" s="125"/>
      <c r="BA379" s="125"/>
      <c r="BB379" s="125"/>
      <c r="BC379" s="125"/>
      <c r="BD379" s="125"/>
      <c r="BE379" s="125"/>
      <c r="BF379" s="125"/>
      <c r="BG379" s="125"/>
      <c r="BH379" s="125"/>
      <c r="BI379" s="125"/>
      <c r="BJ379" s="125"/>
      <c r="BK379" s="125"/>
      <c r="BL379" s="125"/>
      <c r="BM379" s="125"/>
      <c r="BN379" s="125"/>
      <c r="BO379" s="125"/>
      <c r="BP379" s="125"/>
      <c r="BQ379" s="125"/>
      <c r="BR379" s="125"/>
      <c r="BS379" s="125"/>
      <c r="BT379" s="125"/>
      <c r="BU379" s="125"/>
      <c r="BV379" s="125"/>
      <c r="BW379" s="125"/>
      <c r="BX379" s="125"/>
      <c r="BY379" s="125"/>
      <c r="BZ379" s="125"/>
    </row>
    <row r="380" spans="1:78" s="162" customFormat="1" x14ac:dyDescent="0.25">
      <c r="A380" s="185"/>
      <c r="B380" s="125"/>
      <c r="C380" s="125" t="s">
        <v>581</v>
      </c>
      <c r="D380" s="125" t="s">
        <v>287</v>
      </c>
      <c r="E380" s="125"/>
      <c r="F380" s="125"/>
      <c r="G380" s="125"/>
      <c r="H380" s="125"/>
      <c r="I380" s="125" t="s">
        <v>580</v>
      </c>
      <c r="J380" s="125"/>
      <c r="K380" s="125"/>
      <c r="L380" s="125"/>
      <c r="M380" s="125"/>
      <c r="N380" s="125"/>
      <c r="O380" s="125"/>
      <c r="P380" s="125"/>
      <c r="Q380" s="125"/>
      <c r="R380" s="125"/>
      <c r="S380" s="125"/>
      <c r="T380" s="125"/>
      <c r="U380" s="125"/>
      <c r="V380" s="125"/>
      <c r="W380" s="125"/>
      <c r="X380" s="137">
        <v>0</v>
      </c>
      <c r="Y380" s="125">
        <v>50000</v>
      </c>
      <c r="Z380" s="125">
        <v>50000</v>
      </c>
      <c r="AA380" s="125">
        <v>25000</v>
      </c>
      <c r="AB380" s="137">
        <v>0</v>
      </c>
      <c r="AC380" s="125">
        <v>50000</v>
      </c>
      <c r="AD380" s="137">
        <v>0</v>
      </c>
      <c r="AE380" s="137">
        <v>0</v>
      </c>
      <c r="AF380" s="137">
        <v>0</v>
      </c>
      <c r="AG380" s="137">
        <v>0</v>
      </c>
      <c r="AH380" s="125">
        <v>150000</v>
      </c>
      <c r="AI380" s="137">
        <v>0</v>
      </c>
      <c r="AJ380" s="137">
        <v>0</v>
      </c>
      <c r="AK380" s="137">
        <v>0</v>
      </c>
      <c r="AL380" s="137">
        <v>0</v>
      </c>
      <c r="AM380" s="137">
        <v>0</v>
      </c>
      <c r="AN380" s="137">
        <v>0</v>
      </c>
      <c r="AO380" s="137">
        <v>0</v>
      </c>
      <c r="AP380" s="137">
        <v>0</v>
      </c>
      <c r="AQ380" s="137">
        <v>0</v>
      </c>
      <c r="AR380" s="137">
        <v>0</v>
      </c>
      <c r="AS380" s="137">
        <v>0</v>
      </c>
      <c r="AT380" s="137">
        <v>0</v>
      </c>
      <c r="AU380" s="137">
        <v>0</v>
      </c>
      <c r="AV380" s="137">
        <v>0</v>
      </c>
      <c r="AW380" s="125"/>
      <c r="AX380" s="125"/>
      <c r="AY380" s="125"/>
      <c r="AZ380" s="125"/>
      <c r="BA380" s="125"/>
      <c r="BB380" s="125"/>
      <c r="BC380" s="125"/>
      <c r="BD380" s="125"/>
      <c r="BE380" s="125"/>
      <c r="BF380" s="125"/>
      <c r="BG380" s="125"/>
      <c r="BH380" s="125"/>
      <c r="BI380" s="125"/>
      <c r="BJ380" s="125"/>
      <c r="BK380" s="125"/>
      <c r="BL380" s="125"/>
      <c r="BM380" s="125"/>
      <c r="BN380" s="125"/>
      <c r="BO380" s="125"/>
      <c r="BP380" s="125"/>
      <c r="BQ380" s="125"/>
      <c r="BR380" s="125"/>
      <c r="BS380" s="125"/>
      <c r="BT380" s="125"/>
      <c r="BU380" s="125" t="s">
        <v>85</v>
      </c>
      <c r="BV380" s="125" t="s">
        <v>85</v>
      </c>
      <c r="BW380" s="125" t="s">
        <v>85</v>
      </c>
      <c r="BX380" s="125"/>
      <c r="BY380" s="125"/>
      <c r="BZ380" s="125"/>
    </row>
    <row r="381" spans="1:78" s="162" customFormat="1" x14ac:dyDescent="0.25">
      <c r="A381" s="185"/>
      <c r="B381" s="125"/>
      <c r="C381" s="125" t="s">
        <v>582</v>
      </c>
      <c r="D381" s="125" t="s">
        <v>253</v>
      </c>
      <c r="E381" s="125"/>
      <c r="F381" s="125"/>
      <c r="G381" s="125"/>
      <c r="H381" s="125"/>
      <c r="I381" s="125">
        <v>42095</v>
      </c>
      <c r="J381" s="125"/>
      <c r="K381" s="125"/>
      <c r="L381" s="125"/>
      <c r="M381" s="125"/>
      <c r="N381" s="125"/>
      <c r="O381" s="125"/>
      <c r="P381" s="125"/>
      <c r="Q381" s="125"/>
      <c r="R381" s="125"/>
      <c r="S381" s="125"/>
      <c r="T381" s="125"/>
      <c r="U381" s="125"/>
      <c r="V381" s="125"/>
      <c r="W381" s="125"/>
      <c r="X381" s="137">
        <v>0</v>
      </c>
      <c r="Y381" s="137">
        <v>0</v>
      </c>
      <c r="Z381" s="137">
        <v>0</v>
      </c>
      <c r="AA381" s="137">
        <v>0</v>
      </c>
      <c r="AB381" s="137">
        <v>0</v>
      </c>
      <c r="AC381" s="137">
        <v>0</v>
      </c>
      <c r="AD381" s="137">
        <v>0</v>
      </c>
      <c r="AE381" s="137">
        <v>0</v>
      </c>
      <c r="AF381" s="137">
        <v>0</v>
      </c>
      <c r="AG381" s="137">
        <v>0</v>
      </c>
      <c r="AH381" s="137">
        <v>0</v>
      </c>
      <c r="AI381" s="137">
        <v>0</v>
      </c>
      <c r="AJ381" s="137">
        <v>0</v>
      </c>
      <c r="AK381" s="137">
        <v>0</v>
      </c>
      <c r="AL381" s="137">
        <v>0</v>
      </c>
      <c r="AM381" s="137">
        <v>0</v>
      </c>
      <c r="AN381" s="137">
        <v>0</v>
      </c>
      <c r="AO381" s="137">
        <v>0</v>
      </c>
      <c r="AP381" s="125">
        <v>14000</v>
      </c>
      <c r="AQ381" s="137">
        <v>0</v>
      </c>
      <c r="AR381" s="137">
        <v>0</v>
      </c>
      <c r="AS381" s="137">
        <v>0</v>
      </c>
      <c r="AT381" s="137">
        <v>0</v>
      </c>
      <c r="AU381" s="137">
        <v>0</v>
      </c>
      <c r="AV381" s="125">
        <v>3500000</v>
      </c>
      <c r="AW381" s="125"/>
      <c r="AX381" s="125"/>
      <c r="AY381" s="125"/>
      <c r="AZ381" s="125"/>
      <c r="BA381" s="125"/>
      <c r="BB381" s="125"/>
      <c r="BC381" s="125"/>
      <c r="BD381" s="125"/>
      <c r="BE381" s="125"/>
      <c r="BF381" s="125"/>
      <c r="BG381" s="125"/>
      <c r="BH381" s="125"/>
      <c r="BI381" s="125"/>
      <c r="BJ381" s="125"/>
      <c r="BK381" s="125"/>
      <c r="BL381" s="125"/>
      <c r="BM381" s="125"/>
      <c r="BN381" s="125"/>
      <c r="BO381" s="125"/>
      <c r="BP381" s="125"/>
      <c r="BQ381" s="125"/>
      <c r="BR381" s="125"/>
      <c r="BS381" s="125"/>
      <c r="BT381" s="125"/>
      <c r="BU381" s="125"/>
      <c r="BV381" s="125"/>
      <c r="BW381" s="125"/>
      <c r="BX381" s="125"/>
      <c r="BY381" s="125"/>
      <c r="BZ381" s="125"/>
    </row>
    <row r="382" spans="1:78" s="187" customFormat="1" ht="15.75" thickBot="1" x14ac:dyDescent="0.3">
      <c r="A382" s="186"/>
      <c r="B382" s="146"/>
      <c r="C382" s="146" t="s">
        <v>583</v>
      </c>
      <c r="D382" s="146" t="s">
        <v>257</v>
      </c>
      <c r="E382" s="146"/>
      <c r="F382" s="146"/>
      <c r="G382" s="146"/>
      <c r="H382" s="146"/>
      <c r="I382" s="146">
        <v>42064</v>
      </c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51">
        <v>0</v>
      </c>
      <c r="Y382" s="151">
        <v>0</v>
      </c>
      <c r="Z382" s="151">
        <v>0</v>
      </c>
      <c r="AA382" s="151">
        <v>0</v>
      </c>
      <c r="AB382" s="151">
        <v>0</v>
      </c>
      <c r="AC382" s="151">
        <v>0</v>
      </c>
      <c r="AD382" s="151">
        <v>0</v>
      </c>
      <c r="AE382" s="151">
        <v>0</v>
      </c>
      <c r="AF382" s="151">
        <v>0</v>
      </c>
      <c r="AG382" s="151">
        <v>0</v>
      </c>
      <c r="AH382" s="151">
        <v>0</v>
      </c>
      <c r="AI382" s="151">
        <v>0</v>
      </c>
      <c r="AJ382" s="151">
        <v>0</v>
      </c>
      <c r="AK382" s="151">
        <v>0</v>
      </c>
      <c r="AL382" s="151">
        <v>0</v>
      </c>
      <c r="AM382" s="151">
        <v>0</v>
      </c>
      <c r="AN382" s="151">
        <v>0</v>
      </c>
      <c r="AO382" s="146">
        <v>334500</v>
      </c>
      <c r="AP382" s="146">
        <v>100000</v>
      </c>
      <c r="AQ382" s="151">
        <v>0</v>
      </c>
      <c r="AR382" s="151">
        <v>0</v>
      </c>
      <c r="AS382" s="146">
        <v>37500</v>
      </c>
      <c r="AT382" s="151">
        <v>0</v>
      </c>
      <c r="AU382" s="151">
        <v>0</v>
      </c>
      <c r="AV382" s="146">
        <v>6000000</v>
      </c>
      <c r="AW382" s="146"/>
      <c r="AX382" s="146"/>
      <c r="AY382" s="146"/>
      <c r="AZ382" s="146"/>
      <c r="BA382" s="146"/>
      <c r="BB382" s="146"/>
      <c r="BC382" s="146"/>
      <c r="BD382" s="146"/>
      <c r="BE382" s="146"/>
      <c r="BF382" s="146"/>
      <c r="BG382" s="146"/>
      <c r="BH382" s="146"/>
      <c r="BI382" s="146"/>
      <c r="BJ382" s="146"/>
      <c r="BK382" s="146"/>
      <c r="BL382" s="146"/>
      <c r="BM382" s="146"/>
      <c r="BN382" s="146"/>
      <c r="BO382" s="146"/>
      <c r="BP382" s="146"/>
      <c r="BQ382" s="146"/>
      <c r="BR382" s="146"/>
      <c r="BS382" s="146"/>
      <c r="BT382" s="146"/>
      <c r="BU382" s="146"/>
      <c r="BV382" s="146"/>
      <c r="BW382" s="146"/>
      <c r="BX382" s="146"/>
      <c r="BY382" s="146"/>
      <c r="BZ382" s="146"/>
    </row>
    <row r="383" spans="1:78" s="272" customFormat="1" x14ac:dyDescent="0.25">
      <c r="A383" s="271"/>
      <c r="B383" s="271"/>
      <c r="C383" s="271"/>
      <c r="D383" s="271"/>
      <c r="E383" s="271"/>
      <c r="F383" s="271"/>
      <c r="G383" s="271"/>
      <c r="H383" s="271"/>
      <c r="I383" s="271"/>
      <c r="J383" s="271"/>
      <c r="K383" s="271"/>
      <c r="L383" s="271"/>
      <c r="M383" s="271"/>
      <c r="N383" s="271"/>
      <c r="O383" s="271"/>
      <c r="P383" s="271"/>
      <c r="Q383" s="271"/>
      <c r="R383" s="271"/>
      <c r="S383" s="271"/>
      <c r="T383" s="271"/>
      <c r="U383" s="271"/>
      <c r="V383" s="271"/>
      <c r="W383" s="271"/>
      <c r="X383" s="271"/>
      <c r="Y383" s="271"/>
      <c r="Z383" s="271"/>
      <c r="AA383" s="271"/>
      <c r="AB383" s="271"/>
      <c r="AC383" s="271"/>
      <c r="AD383" s="271"/>
      <c r="AE383" s="271"/>
      <c r="AF383" s="271"/>
      <c r="AG383" s="271"/>
      <c r="AH383" s="271"/>
      <c r="AI383" s="271"/>
      <c r="AJ383" s="271"/>
      <c r="AK383" s="271"/>
      <c r="AL383" s="271"/>
      <c r="AM383" s="271"/>
      <c r="AN383" s="271"/>
      <c r="AO383" s="271"/>
      <c r="AP383" s="271"/>
      <c r="AQ383" s="271"/>
      <c r="AR383" s="271"/>
      <c r="AS383" s="271"/>
      <c r="AT383" s="271"/>
      <c r="AU383" s="271"/>
      <c r="AV383" s="271"/>
      <c r="AW383" s="271"/>
      <c r="AX383" s="271"/>
      <c r="AY383" s="271"/>
      <c r="AZ383" s="271"/>
      <c r="BA383" s="271"/>
      <c r="BB383" s="271"/>
      <c r="BC383" s="271"/>
      <c r="BD383" s="271"/>
      <c r="BE383" s="271"/>
      <c r="BF383" s="271"/>
      <c r="BG383" s="271"/>
      <c r="BH383" s="271"/>
      <c r="BI383" s="271"/>
      <c r="BJ383" s="271"/>
      <c r="BK383" s="271"/>
      <c r="BL383" s="271"/>
      <c r="BM383" s="271"/>
      <c r="BN383" s="271"/>
      <c r="BO383" s="271"/>
      <c r="BP383" s="271"/>
      <c r="BQ383" s="271"/>
      <c r="BR383" s="271"/>
      <c r="BS383" s="271"/>
      <c r="BT383" s="271"/>
      <c r="BU383" s="271"/>
      <c r="BV383" s="271"/>
      <c r="BW383" s="271"/>
      <c r="BX383" s="271"/>
      <c r="BY383" s="271"/>
      <c r="BZ383" s="271"/>
    </row>
    <row r="384" spans="1:78" s="272" customFormat="1" ht="15.75" customHeight="1" thickBot="1" x14ac:dyDescent="0.3"/>
    <row r="385" spans="1:78" x14ac:dyDescent="0.25">
      <c r="B385" s="168" t="s">
        <v>601</v>
      </c>
      <c r="C385" s="169" t="s">
        <v>602</v>
      </c>
      <c r="D385" s="169" t="s">
        <v>240</v>
      </c>
      <c r="E385" s="7"/>
      <c r="F385" s="7" t="s">
        <v>279</v>
      </c>
      <c r="G385" s="7" t="s">
        <v>94</v>
      </c>
      <c r="H385" s="7" t="s">
        <v>96</v>
      </c>
      <c r="I385" s="170">
        <v>42036</v>
      </c>
      <c r="J385" s="7" t="s">
        <v>126</v>
      </c>
      <c r="K385" s="7">
        <v>42036</v>
      </c>
      <c r="L385" s="7">
        <v>42036</v>
      </c>
      <c r="M385" s="7" t="s">
        <v>116</v>
      </c>
      <c r="N385" s="7" t="s">
        <v>121</v>
      </c>
      <c r="O385" s="7" t="s">
        <v>115</v>
      </c>
      <c r="P385" s="7" t="s">
        <v>5</v>
      </c>
      <c r="Q385" s="7" t="s">
        <v>6</v>
      </c>
      <c r="R385" s="7" t="s">
        <v>7</v>
      </c>
      <c r="S385" s="7" t="s">
        <v>319</v>
      </c>
      <c r="T385" s="7"/>
      <c r="U385" s="7" t="s">
        <v>10</v>
      </c>
      <c r="V385" s="7" t="s">
        <v>8</v>
      </c>
      <c r="W385" s="7" t="s">
        <v>9</v>
      </c>
      <c r="X385" s="171">
        <v>0</v>
      </c>
      <c r="Y385" s="7">
        <v>15000000</v>
      </c>
      <c r="Z385" s="7">
        <v>2500</v>
      </c>
      <c r="AA385" s="7">
        <v>50000</v>
      </c>
      <c r="AB385" s="7">
        <v>0</v>
      </c>
      <c r="AC385" s="7">
        <v>500000</v>
      </c>
      <c r="AD385" s="171">
        <v>0</v>
      </c>
      <c r="AE385" s="171">
        <v>0</v>
      </c>
      <c r="AF385" s="171">
        <v>0</v>
      </c>
      <c r="AG385" s="171">
        <v>0</v>
      </c>
      <c r="AH385" s="7">
        <v>5000000</v>
      </c>
      <c r="AI385" s="171">
        <v>0</v>
      </c>
      <c r="AJ385" s="171">
        <v>0</v>
      </c>
      <c r="AK385" s="171">
        <v>0</v>
      </c>
      <c r="AL385" s="171">
        <v>0</v>
      </c>
      <c r="AM385" s="7"/>
      <c r="AN385" s="7"/>
      <c r="AO385" s="7">
        <v>0</v>
      </c>
      <c r="AP385" s="7">
        <v>69062.5</v>
      </c>
      <c r="AQ385" s="171">
        <v>0</v>
      </c>
      <c r="AR385" s="171">
        <v>0</v>
      </c>
      <c r="AS385" s="7">
        <v>625000</v>
      </c>
      <c r="AT385" s="171">
        <v>0</v>
      </c>
      <c r="AU385" s="171">
        <v>0</v>
      </c>
      <c r="AV385" s="171">
        <v>0</v>
      </c>
      <c r="AW385" s="172"/>
      <c r="AX385" s="7"/>
      <c r="AY385" s="7"/>
      <c r="AZ385" s="7"/>
      <c r="BA385" s="7"/>
      <c r="BB385" s="7"/>
      <c r="BC385" s="171">
        <v>0</v>
      </c>
      <c r="BD385" s="171">
        <v>0</v>
      </c>
      <c r="BE385" s="171">
        <v>0</v>
      </c>
      <c r="BF385" s="171">
        <v>0</v>
      </c>
      <c r="BG385" s="171">
        <v>0</v>
      </c>
      <c r="BH385" s="171">
        <v>0</v>
      </c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 t="s">
        <v>85</v>
      </c>
      <c r="BV385" s="7" t="s">
        <v>85</v>
      </c>
      <c r="BW385" s="7" t="s">
        <v>85</v>
      </c>
      <c r="BX385" s="7"/>
      <c r="BY385" s="7"/>
      <c r="BZ385" s="173"/>
    </row>
    <row r="386" spans="1:78" x14ac:dyDescent="0.25">
      <c r="B386" s="174"/>
      <c r="C386" s="123" t="s">
        <v>603</v>
      </c>
      <c r="D386" s="125" t="s">
        <v>242</v>
      </c>
      <c r="E386" s="9"/>
      <c r="F386" s="9" t="s">
        <v>279</v>
      </c>
      <c r="G386" s="9" t="s">
        <v>94</v>
      </c>
      <c r="H386" s="125" t="s">
        <v>96</v>
      </c>
      <c r="I386" s="135">
        <v>42064</v>
      </c>
      <c r="J386" s="125" t="s">
        <v>126</v>
      </c>
      <c r="K386" s="135">
        <v>42064</v>
      </c>
      <c r="L386" s="135">
        <v>42064</v>
      </c>
      <c r="M386" s="127" t="s">
        <v>116</v>
      </c>
      <c r="N386" s="128" t="s">
        <v>121</v>
      </c>
      <c r="O386" s="128" t="s">
        <v>115</v>
      </c>
      <c r="P386" s="128" t="s">
        <v>5</v>
      </c>
      <c r="Q386" s="128" t="s">
        <v>6</v>
      </c>
      <c r="R386" s="128" t="s">
        <v>7</v>
      </c>
      <c r="S386" s="81" t="s">
        <v>373</v>
      </c>
      <c r="T386" s="9"/>
      <c r="U386" s="128" t="s">
        <v>87</v>
      </c>
      <c r="V386" s="128" t="s">
        <v>8</v>
      </c>
      <c r="W386" s="128" t="s">
        <v>9</v>
      </c>
      <c r="X386" s="129">
        <v>45000000</v>
      </c>
      <c r="Y386" s="129">
        <v>0</v>
      </c>
      <c r="Z386" s="129">
        <v>0</v>
      </c>
      <c r="AA386" s="129">
        <v>0</v>
      </c>
      <c r="AB386" s="129">
        <v>1250000</v>
      </c>
      <c r="AC386" s="129">
        <v>0</v>
      </c>
      <c r="AD386" s="129">
        <v>0</v>
      </c>
      <c r="AE386" s="129">
        <v>0</v>
      </c>
      <c r="AF386" s="129">
        <v>1000000</v>
      </c>
      <c r="AG386" s="129">
        <v>1500000</v>
      </c>
      <c r="AH386" s="129">
        <v>0</v>
      </c>
      <c r="AI386" s="129">
        <v>900000</v>
      </c>
      <c r="AJ386" s="129">
        <v>1000</v>
      </c>
      <c r="AK386" s="125" t="s">
        <v>389</v>
      </c>
      <c r="AL386" s="129">
        <v>2000</v>
      </c>
      <c r="AM386" s="9"/>
      <c r="AN386" s="9"/>
      <c r="AO386" s="129">
        <v>2000000</v>
      </c>
      <c r="AP386" s="144">
        <v>0</v>
      </c>
      <c r="AQ386" s="144">
        <v>0</v>
      </c>
      <c r="AR386" s="144">
        <v>0</v>
      </c>
      <c r="AS386" s="144">
        <v>0</v>
      </c>
      <c r="AT386" s="129">
        <v>52941.18</v>
      </c>
      <c r="AU386" s="129">
        <v>1000</v>
      </c>
      <c r="AV386" s="129">
        <v>2000</v>
      </c>
      <c r="AW386" s="9"/>
      <c r="AX386" s="9"/>
      <c r="AY386" s="9"/>
      <c r="AZ386" s="9"/>
      <c r="BA386" s="9"/>
      <c r="BB386" s="9"/>
      <c r="BC386" s="130">
        <v>500000</v>
      </c>
      <c r="BD386" s="129">
        <v>0</v>
      </c>
      <c r="BE386" s="129">
        <v>0</v>
      </c>
      <c r="BF386" s="129">
        <v>0</v>
      </c>
      <c r="BG386" s="129">
        <v>0</v>
      </c>
      <c r="BH386" s="129">
        <v>0</v>
      </c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10" t="s">
        <v>86</v>
      </c>
      <c r="BV386" s="10" t="s">
        <v>86</v>
      </c>
      <c r="BW386" s="10" t="s">
        <v>86</v>
      </c>
      <c r="BX386" s="9"/>
      <c r="BY386" s="9"/>
      <c r="BZ386" s="175"/>
    </row>
    <row r="387" spans="1:78" x14ac:dyDescent="0.25">
      <c r="B387" s="174"/>
      <c r="C387" s="9" t="s">
        <v>604</v>
      </c>
      <c r="D387" s="125" t="s">
        <v>244</v>
      </c>
      <c r="E387" s="9"/>
      <c r="F387" s="9"/>
      <c r="G387" s="9"/>
      <c r="H387" s="9"/>
      <c r="I387" s="135">
        <v>42036</v>
      </c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129">
        <v>0</v>
      </c>
      <c r="Y387" s="129">
        <v>0</v>
      </c>
      <c r="Z387" s="129">
        <v>0</v>
      </c>
      <c r="AA387" s="129">
        <v>0</v>
      </c>
      <c r="AB387" s="129">
        <v>0</v>
      </c>
      <c r="AC387" s="129">
        <v>0</v>
      </c>
      <c r="AD387" s="129">
        <v>0</v>
      </c>
      <c r="AE387" s="129">
        <v>0</v>
      </c>
      <c r="AF387" s="129">
        <v>0</v>
      </c>
      <c r="AG387" s="129">
        <v>0</v>
      </c>
      <c r="AH387" s="129">
        <v>0</v>
      </c>
      <c r="AI387" s="129">
        <v>0</v>
      </c>
      <c r="AJ387" s="129">
        <v>0</v>
      </c>
      <c r="AK387" s="129">
        <v>0</v>
      </c>
      <c r="AL387" s="129">
        <v>0</v>
      </c>
      <c r="AM387" s="9"/>
      <c r="AN387" s="9"/>
      <c r="AO387" s="144">
        <v>0</v>
      </c>
      <c r="AP387" s="129">
        <v>69062.5</v>
      </c>
      <c r="AQ387" s="144">
        <v>0</v>
      </c>
      <c r="AR387" s="144">
        <v>0</v>
      </c>
      <c r="AS387" s="129">
        <v>625000</v>
      </c>
      <c r="AT387" s="144">
        <v>0</v>
      </c>
      <c r="AU387" s="144">
        <v>0</v>
      </c>
      <c r="AV387" s="144">
        <v>0</v>
      </c>
      <c r="AW387" s="9"/>
      <c r="AX387" s="9"/>
      <c r="AY387" s="9"/>
      <c r="AZ387" s="9"/>
      <c r="BA387" s="9"/>
      <c r="BB387" s="9"/>
      <c r="BC387" s="129">
        <v>0</v>
      </c>
      <c r="BD387" s="130">
        <v>500000</v>
      </c>
      <c r="BE387" s="129">
        <v>0</v>
      </c>
      <c r="BF387" s="129">
        <v>0</v>
      </c>
      <c r="BG387" s="129">
        <v>0</v>
      </c>
      <c r="BH387" s="129">
        <v>0</v>
      </c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10"/>
      <c r="BV387" s="10"/>
      <c r="BW387" s="10"/>
      <c r="BX387" s="9"/>
      <c r="BY387" s="9"/>
      <c r="BZ387" s="175"/>
    </row>
    <row r="388" spans="1:78" x14ac:dyDescent="0.25">
      <c r="B388" s="174"/>
      <c r="C388" s="125" t="s">
        <v>605</v>
      </c>
      <c r="D388" s="125" t="s">
        <v>283</v>
      </c>
      <c r="E388" s="9"/>
      <c r="F388" s="9" t="s">
        <v>279</v>
      </c>
      <c r="G388" s="9" t="s">
        <v>94</v>
      </c>
      <c r="H388" s="125" t="s">
        <v>96</v>
      </c>
      <c r="I388" s="139">
        <v>42095</v>
      </c>
      <c r="J388" s="125" t="s">
        <v>126</v>
      </c>
      <c r="K388" s="139">
        <v>42095</v>
      </c>
      <c r="L388" s="139">
        <v>42095</v>
      </c>
      <c r="M388" s="127" t="s">
        <v>116</v>
      </c>
      <c r="N388" s="128" t="s">
        <v>121</v>
      </c>
      <c r="O388" s="128" t="s">
        <v>115</v>
      </c>
      <c r="P388" s="128" t="s">
        <v>5</v>
      </c>
      <c r="Q388" s="128" t="s">
        <v>6</v>
      </c>
      <c r="R388" s="128" t="s">
        <v>7</v>
      </c>
      <c r="S388" s="81" t="s">
        <v>373</v>
      </c>
      <c r="T388" s="9"/>
      <c r="U388" s="128" t="s">
        <v>89</v>
      </c>
      <c r="V388" s="128" t="s">
        <v>8</v>
      </c>
      <c r="W388" s="128" t="s">
        <v>9</v>
      </c>
      <c r="X388" s="129">
        <v>0</v>
      </c>
      <c r="Y388" s="129">
        <v>125000000</v>
      </c>
      <c r="Z388" s="129">
        <v>500000</v>
      </c>
      <c r="AA388" s="129">
        <v>250000</v>
      </c>
      <c r="AB388" s="129">
        <v>0</v>
      </c>
      <c r="AC388" s="129">
        <v>0</v>
      </c>
      <c r="AD388" s="129">
        <v>15000</v>
      </c>
      <c r="AE388" s="129">
        <v>10000</v>
      </c>
      <c r="AF388" s="129">
        <v>0</v>
      </c>
      <c r="AG388" s="129">
        <v>0</v>
      </c>
      <c r="AH388" s="129">
        <v>0</v>
      </c>
      <c r="AI388" s="129">
        <v>0</v>
      </c>
      <c r="AJ388" s="129">
        <v>0</v>
      </c>
      <c r="AK388" s="129">
        <v>0</v>
      </c>
      <c r="AL388" s="129">
        <v>0</v>
      </c>
      <c r="AM388" s="9"/>
      <c r="AN388" s="9"/>
      <c r="AO388" s="144">
        <v>0</v>
      </c>
      <c r="AP388" s="129">
        <v>2500000</v>
      </c>
      <c r="AQ388" s="144">
        <v>0</v>
      </c>
      <c r="AR388" s="144">
        <v>0</v>
      </c>
      <c r="AS388" s="144">
        <v>0</v>
      </c>
      <c r="AT388" s="144">
        <v>0</v>
      </c>
      <c r="AU388" s="144">
        <v>0</v>
      </c>
      <c r="AV388" s="144">
        <v>0</v>
      </c>
      <c r="AW388" s="9"/>
      <c r="AX388" s="9"/>
      <c r="AY388" s="9"/>
      <c r="AZ388" s="9"/>
      <c r="BA388" s="9"/>
      <c r="BB388" s="9"/>
      <c r="BC388" s="129">
        <v>0</v>
      </c>
      <c r="BD388" s="129">
        <v>0</v>
      </c>
      <c r="BE388" s="129">
        <v>0</v>
      </c>
      <c r="BF388" s="129">
        <v>0</v>
      </c>
      <c r="BG388" s="129">
        <v>0</v>
      </c>
      <c r="BH388" s="129">
        <v>0</v>
      </c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145" t="s">
        <v>86</v>
      </c>
      <c r="BV388" s="145" t="s">
        <v>85</v>
      </c>
      <c r="BW388" s="145" t="s">
        <v>86</v>
      </c>
      <c r="BX388" s="9"/>
      <c r="BY388" s="9"/>
      <c r="BZ388" s="175"/>
    </row>
    <row r="389" spans="1:78" x14ac:dyDescent="0.25">
      <c r="B389" s="174"/>
      <c r="C389" s="9" t="s">
        <v>606</v>
      </c>
      <c r="D389" s="9" t="s">
        <v>257</v>
      </c>
      <c r="E389" s="9"/>
      <c r="F389" s="9"/>
      <c r="G389" s="9"/>
      <c r="H389" s="9"/>
      <c r="I389" s="135">
        <v>42064</v>
      </c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129">
        <v>0</v>
      </c>
      <c r="Y389" s="129">
        <v>0</v>
      </c>
      <c r="Z389" s="129">
        <v>0</v>
      </c>
      <c r="AA389" s="129">
        <v>0</v>
      </c>
      <c r="AB389" s="129">
        <v>0</v>
      </c>
      <c r="AC389" s="129">
        <v>0</v>
      </c>
      <c r="AD389" s="129">
        <v>0</v>
      </c>
      <c r="AE389" s="129">
        <v>0</v>
      </c>
      <c r="AF389" s="129">
        <v>0</v>
      </c>
      <c r="AG389" s="129">
        <v>0</v>
      </c>
      <c r="AH389" s="129">
        <v>0</v>
      </c>
      <c r="AI389" s="129">
        <v>0</v>
      </c>
      <c r="AJ389" s="129">
        <v>0</v>
      </c>
      <c r="AK389" s="129">
        <v>0</v>
      </c>
      <c r="AL389" s="129">
        <v>0</v>
      </c>
      <c r="AM389" s="9"/>
      <c r="AN389" s="9"/>
      <c r="AO389" s="129">
        <v>2000000</v>
      </c>
      <c r="AP389" s="144">
        <v>0</v>
      </c>
      <c r="AQ389" s="144">
        <v>0</v>
      </c>
      <c r="AR389" s="144">
        <v>0</v>
      </c>
      <c r="AS389" s="144">
        <v>0</v>
      </c>
      <c r="AT389" s="129">
        <v>52941.18</v>
      </c>
      <c r="AU389" s="129">
        <v>1000</v>
      </c>
      <c r="AV389" s="129">
        <v>2000</v>
      </c>
      <c r="AW389" s="9"/>
      <c r="AX389" s="9"/>
      <c r="AY389" s="9"/>
      <c r="AZ389" s="9"/>
      <c r="BA389" s="9"/>
      <c r="BB389" s="9"/>
      <c r="BC389" s="130">
        <v>500000</v>
      </c>
      <c r="BD389" s="129">
        <v>0</v>
      </c>
      <c r="BE389" s="129">
        <v>0</v>
      </c>
      <c r="BF389" s="129">
        <v>0</v>
      </c>
      <c r="BG389" s="129">
        <v>0</v>
      </c>
      <c r="BH389" s="129">
        <v>0</v>
      </c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10"/>
      <c r="BV389" s="10"/>
      <c r="BW389" s="10"/>
      <c r="BX389" s="9"/>
      <c r="BY389" s="9"/>
      <c r="BZ389" s="175"/>
    </row>
    <row r="390" spans="1:78" x14ac:dyDescent="0.25">
      <c r="B390" s="174"/>
      <c r="C390" s="125" t="s">
        <v>607</v>
      </c>
      <c r="D390" s="125" t="s">
        <v>244</v>
      </c>
      <c r="E390" s="9"/>
      <c r="F390" s="9"/>
      <c r="G390" s="9"/>
      <c r="H390" s="9"/>
      <c r="I390" s="135">
        <v>42036</v>
      </c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129">
        <v>0</v>
      </c>
      <c r="Y390" s="129">
        <v>0</v>
      </c>
      <c r="Z390" s="129">
        <v>0</v>
      </c>
      <c r="AA390" s="129">
        <v>0</v>
      </c>
      <c r="AB390" s="129">
        <v>0</v>
      </c>
      <c r="AC390" s="129">
        <v>0</v>
      </c>
      <c r="AD390" s="129">
        <v>0</v>
      </c>
      <c r="AE390" s="129">
        <v>0</v>
      </c>
      <c r="AF390" s="129">
        <v>0</v>
      </c>
      <c r="AG390" s="129">
        <v>0</v>
      </c>
      <c r="AH390" s="129">
        <v>0</v>
      </c>
      <c r="AI390" s="129">
        <v>0</v>
      </c>
      <c r="AJ390" s="129">
        <v>0</v>
      </c>
      <c r="AK390" s="129">
        <v>0</v>
      </c>
      <c r="AL390" s="129">
        <v>0</v>
      </c>
      <c r="AM390" s="9"/>
      <c r="AN390" s="9"/>
      <c r="AO390" s="144">
        <v>0</v>
      </c>
      <c r="AP390" s="129">
        <v>69062.5</v>
      </c>
      <c r="AQ390" s="144">
        <v>0</v>
      </c>
      <c r="AR390" s="144">
        <v>0</v>
      </c>
      <c r="AS390" s="129">
        <v>625000</v>
      </c>
      <c r="AT390" s="144">
        <v>0</v>
      </c>
      <c r="AU390" s="144">
        <v>0</v>
      </c>
      <c r="AV390" s="144">
        <v>0</v>
      </c>
      <c r="AW390" s="9"/>
      <c r="AX390" s="9"/>
      <c r="AY390" s="9"/>
      <c r="AZ390" s="9"/>
      <c r="BA390" s="9"/>
      <c r="BB390" s="9"/>
      <c r="BC390" s="129">
        <v>0</v>
      </c>
      <c r="BD390" s="130">
        <v>500000</v>
      </c>
      <c r="BE390" s="129">
        <v>0</v>
      </c>
      <c r="BF390" s="129">
        <v>0</v>
      </c>
      <c r="BG390" s="129">
        <v>0</v>
      </c>
      <c r="BH390" s="129">
        <v>0</v>
      </c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10"/>
      <c r="BV390" s="10"/>
      <c r="BW390" s="10"/>
      <c r="BX390" s="9"/>
      <c r="BY390" s="9"/>
      <c r="BZ390" s="175"/>
    </row>
    <row r="391" spans="1:78" x14ac:dyDescent="0.25">
      <c r="B391" s="174"/>
      <c r="C391" s="125" t="s">
        <v>609</v>
      </c>
      <c r="D391" s="125" t="s">
        <v>287</v>
      </c>
      <c r="E391" s="9"/>
      <c r="F391" s="9"/>
      <c r="G391" s="9"/>
      <c r="H391" s="9"/>
      <c r="I391" s="135">
        <v>42036</v>
      </c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129">
        <v>0</v>
      </c>
      <c r="Y391" s="129">
        <v>15000000</v>
      </c>
      <c r="Z391" s="129">
        <v>2500</v>
      </c>
      <c r="AA391" s="129">
        <v>50000</v>
      </c>
      <c r="AB391" s="129">
        <v>0</v>
      </c>
      <c r="AC391" s="129">
        <v>7500000</v>
      </c>
      <c r="AD391" s="129">
        <v>0</v>
      </c>
      <c r="AE391" s="129">
        <v>0</v>
      </c>
      <c r="AF391" s="129">
        <v>0</v>
      </c>
      <c r="AG391" s="129">
        <v>0</v>
      </c>
      <c r="AH391" s="129">
        <v>5000000</v>
      </c>
      <c r="AI391" s="129">
        <v>0</v>
      </c>
      <c r="AJ391" s="129">
        <v>0</v>
      </c>
      <c r="AK391" s="129">
        <v>0</v>
      </c>
      <c r="AL391" s="129">
        <v>0</v>
      </c>
      <c r="AM391" s="9"/>
      <c r="AN391" s="9"/>
      <c r="AO391" s="144">
        <v>0</v>
      </c>
      <c r="AP391" s="144">
        <v>0</v>
      </c>
      <c r="AQ391" s="144">
        <v>0</v>
      </c>
      <c r="AR391" s="144">
        <v>0</v>
      </c>
      <c r="AS391" s="144">
        <v>0</v>
      </c>
      <c r="AT391" s="144">
        <v>0</v>
      </c>
      <c r="AU391" s="144">
        <v>0</v>
      </c>
      <c r="AV391" s="144">
        <v>0</v>
      </c>
      <c r="AW391" s="9"/>
      <c r="AX391" s="9"/>
      <c r="AY391" s="9"/>
      <c r="AZ391" s="9"/>
      <c r="BA391" s="9"/>
      <c r="BB391" s="9"/>
      <c r="BC391" s="129">
        <v>0</v>
      </c>
      <c r="BD391" s="129">
        <v>0</v>
      </c>
      <c r="BE391" s="129">
        <v>0</v>
      </c>
      <c r="BF391" s="129">
        <v>0</v>
      </c>
      <c r="BG391" s="130">
        <v>319062.5</v>
      </c>
      <c r="BH391" s="129">
        <v>0</v>
      </c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10" t="s">
        <v>85</v>
      </c>
      <c r="BV391" s="10" t="s">
        <v>85</v>
      </c>
      <c r="BW391" s="10" t="s">
        <v>85</v>
      </c>
      <c r="BX391" s="9"/>
      <c r="BY391" s="9"/>
      <c r="BZ391" s="175"/>
    </row>
    <row r="392" spans="1:78" x14ac:dyDescent="0.25">
      <c r="B392" s="174"/>
      <c r="C392" s="125" t="s">
        <v>610</v>
      </c>
      <c r="D392" s="125" t="s">
        <v>253</v>
      </c>
      <c r="E392" s="9"/>
      <c r="F392" s="9"/>
      <c r="G392" s="9"/>
      <c r="H392" s="9"/>
      <c r="I392" s="139">
        <v>42095</v>
      </c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129">
        <v>0</v>
      </c>
      <c r="Y392" s="129">
        <v>0</v>
      </c>
      <c r="Z392" s="129">
        <v>0</v>
      </c>
      <c r="AA392" s="129">
        <v>0</v>
      </c>
      <c r="AB392" s="129">
        <v>0</v>
      </c>
      <c r="AC392" s="129">
        <v>0</v>
      </c>
      <c r="AD392" s="129">
        <v>0</v>
      </c>
      <c r="AE392" s="129">
        <v>0</v>
      </c>
      <c r="AF392" s="129">
        <v>0</v>
      </c>
      <c r="AG392" s="129">
        <v>0</v>
      </c>
      <c r="AH392" s="129">
        <v>0</v>
      </c>
      <c r="AI392" s="129">
        <v>0</v>
      </c>
      <c r="AJ392" s="129">
        <v>0</v>
      </c>
      <c r="AK392" s="129">
        <v>0</v>
      </c>
      <c r="AL392" s="129">
        <v>0</v>
      </c>
      <c r="AM392" s="9"/>
      <c r="AN392" s="9"/>
      <c r="AO392" s="144">
        <v>0</v>
      </c>
      <c r="AP392" s="129">
        <v>2500000</v>
      </c>
      <c r="AQ392" s="144">
        <v>0</v>
      </c>
      <c r="AR392" s="144">
        <v>0</v>
      </c>
      <c r="AS392" s="144">
        <v>0</v>
      </c>
      <c r="AT392" s="144">
        <v>0</v>
      </c>
      <c r="AU392" s="144">
        <v>0</v>
      </c>
      <c r="AV392" s="144">
        <v>0</v>
      </c>
      <c r="AW392" s="9"/>
      <c r="AX392" s="9"/>
      <c r="AY392" s="9"/>
      <c r="AZ392" s="9"/>
      <c r="BA392" s="9"/>
      <c r="BB392" s="9"/>
      <c r="BC392" s="129">
        <v>0</v>
      </c>
      <c r="BD392" s="129">
        <v>0</v>
      </c>
      <c r="BE392" s="129">
        <v>0</v>
      </c>
      <c r="BF392" s="129">
        <v>0</v>
      </c>
      <c r="BG392" s="129">
        <v>0</v>
      </c>
      <c r="BH392" s="129">
        <v>0</v>
      </c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10"/>
      <c r="BV392" s="10"/>
      <c r="BW392" s="10"/>
      <c r="BX392" s="9"/>
      <c r="BY392" s="9"/>
      <c r="BZ392" s="175"/>
    </row>
    <row r="393" spans="1:78" x14ac:dyDescent="0.25">
      <c r="B393" s="174"/>
      <c r="C393" s="125" t="s">
        <v>608</v>
      </c>
      <c r="D393" s="125" t="s">
        <v>257</v>
      </c>
      <c r="E393" s="9"/>
      <c r="F393" s="9"/>
      <c r="G393" s="9"/>
      <c r="H393" s="9"/>
      <c r="I393" s="135">
        <v>42064</v>
      </c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129">
        <v>0</v>
      </c>
      <c r="Y393" s="129">
        <v>0</v>
      </c>
      <c r="Z393" s="129">
        <v>0</v>
      </c>
      <c r="AA393" s="129">
        <v>0</v>
      </c>
      <c r="AB393" s="129">
        <v>0</v>
      </c>
      <c r="AC393" s="129">
        <v>0</v>
      </c>
      <c r="AD393" s="129">
        <v>0</v>
      </c>
      <c r="AE393" s="129">
        <v>0</v>
      </c>
      <c r="AF393" s="129">
        <v>0</v>
      </c>
      <c r="AG393" s="129">
        <v>0</v>
      </c>
      <c r="AH393" s="129">
        <v>0</v>
      </c>
      <c r="AI393" s="129">
        <v>0</v>
      </c>
      <c r="AJ393" s="129">
        <v>0</v>
      </c>
      <c r="AK393" s="129">
        <v>0</v>
      </c>
      <c r="AL393" s="129">
        <v>0</v>
      </c>
      <c r="AM393" s="9"/>
      <c r="AN393" s="9"/>
      <c r="AO393" s="129">
        <v>2000000</v>
      </c>
      <c r="AP393" s="144">
        <v>0</v>
      </c>
      <c r="AQ393" s="144">
        <v>0</v>
      </c>
      <c r="AR393" s="144">
        <v>0</v>
      </c>
      <c r="AS393" s="144">
        <v>0</v>
      </c>
      <c r="AT393" s="129">
        <v>52941.18</v>
      </c>
      <c r="AU393" s="129">
        <v>1000</v>
      </c>
      <c r="AV393" s="129">
        <v>2000</v>
      </c>
      <c r="AW393" s="9"/>
      <c r="AX393" s="9"/>
      <c r="AY393" s="9"/>
      <c r="AZ393" s="9"/>
      <c r="BA393" s="9"/>
      <c r="BB393" s="9"/>
      <c r="BC393" s="130">
        <v>500000</v>
      </c>
      <c r="BD393" s="129">
        <v>0</v>
      </c>
      <c r="BE393" s="129">
        <v>0</v>
      </c>
      <c r="BF393" s="129">
        <v>0</v>
      </c>
      <c r="BG393" s="129">
        <v>0</v>
      </c>
      <c r="BH393" s="129">
        <v>0</v>
      </c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10"/>
      <c r="BV393" s="10"/>
      <c r="BW393" s="10"/>
      <c r="BX393" s="9"/>
      <c r="BY393" s="9"/>
      <c r="BZ393" s="175"/>
    </row>
    <row r="394" spans="1:78" x14ac:dyDescent="0.25">
      <c r="B394" s="174"/>
      <c r="C394" s="125" t="s">
        <v>612</v>
      </c>
      <c r="D394" s="125" t="s">
        <v>268</v>
      </c>
      <c r="E394" s="9"/>
      <c r="F394" s="9"/>
      <c r="G394" s="9"/>
      <c r="H394" s="9"/>
      <c r="I394" s="135">
        <v>42064</v>
      </c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131">
        <v>45000000</v>
      </c>
      <c r="Y394" s="129">
        <v>0</v>
      </c>
      <c r="Z394" s="131">
        <v>33333.33</v>
      </c>
      <c r="AA394" s="131">
        <v>66666.66</v>
      </c>
      <c r="AB394" s="131">
        <v>41250000</v>
      </c>
      <c r="AC394" s="131">
        <v>0</v>
      </c>
      <c r="AD394" s="131">
        <v>0</v>
      </c>
      <c r="AE394" s="131">
        <v>0</v>
      </c>
      <c r="AF394" s="131">
        <v>1000000</v>
      </c>
      <c r="AG394" s="131">
        <v>1500000</v>
      </c>
      <c r="AH394" s="131">
        <v>10000000</v>
      </c>
      <c r="AI394" s="131">
        <v>900000</v>
      </c>
      <c r="AJ394" s="131">
        <v>5000</v>
      </c>
      <c r="AK394" s="125" t="s">
        <v>389</v>
      </c>
      <c r="AL394" s="167">
        <v>-1000</v>
      </c>
      <c r="AM394" s="9"/>
      <c r="AN394" s="9"/>
      <c r="AO394" s="144">
        <v>0</v>
      </c>
      <c r="AP394" s="144">
        <v>0</v>
      </c>
      <c r="AQ394" s="144">
        <v>0</v>
      </c>
      <c r="AR394" s="144">
        <v>0</v>
      </c>
      <c r="AS394" s="129">
        <v>156250</v>
      </c>
      <c r="AT394" s="129">
        <v>2678.57</v>
      </c>
      <c r="AU394" s="129">
        <v>5000</v>
      </c>
      <c r="AV394" s="129">
        <v>1000</v>
      </c>
      <c r="AW394" s="9"/>
      <c r="AX394" s="9"/>
      <c r="AY394" s="9"/>
      <c r="AZ394" s="9"/>
      <c r="BA394" s="9"/>
      <c r="BB394" s="9"/>
      <c r="BC394" s="129">
        <v>0</v>
      </c>
      <c r="BD394" s="129">
        <v>0</v>
      </c>
      <c r="BE394" s="129">
        <v>0</v>
      </c>
      <c r="BF394" s="129">
        <v>0</v>
      </c>
      <c r="BG394" s="129">
        <v>0</v>
      </c>
      <c r="BH394" s="129">
        <v>0</v>
      </c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10" t="s">
        <v>86</v>
      </c>
      <c r="BV394" s="10" t="s">
        <v>85</v>
      </c>
      <c r="BW394" s="10" t="s">
        <v>86</v>
      </c>
      <c r="BX394" s="9"/>
      <c r="BY394" s="9"/>
      <c r="BZ394" s="175"/>
    </row>
    <row r="395" spans="1:78" x14ac:dyDescent="0.25">
      <c r="B395" s="174"/>
      <c r="C395" s="125" t="s">
        <v>611</v>
      </c>
      <c r="D395" s="125" t="s">
        <v>253</v>
      </c>
      <c r="E395" s="9"/>
      <c r="F395" s="9"/>
      <c r="G395" s="9"/>
      <c r="H395" s="9"/>
      <c r="I395" s="139">
        <v>42095</v>
      </c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129">
        <v>0</v>
      </c>
      <c r="Y395" s="129">
        <v>0</v>
      </c>
      <c r="Z395" s="129">
        <v>0</v>
      </c>
      <c r="AA395" s="129">
        <v>0</v>
      </c>
      <c r="AB395" s="129">
        <v>0</v>
      </c>
      <c r="AC395" s="129">
        <v>0</v>
      </c>
      <c r="AD395" s="129">
        <v>0</v>
      </c>
      <c r="AE395" s="129">
        <v>0</v>
      </c>
      <c r="AF395" s="129">
        <v>0</v>
      </c>
      <c r="AG395" s="129">
        <v>0</v>
      </c>
      <c r="AH395" s="129">
        <v>0</v>
      </c>
      <c r="AI395" s="129">
        <v>0</v>
      </c>
      <c r="AJ395" s="129">
        <v>0</v>
      </c>
      <c r="AK395" s="129">
        <v>0</v>
      </c>
      <c r="AL395" s="129">
        <v>0</v>
      </c>
      <c r="AM395" s="9"/>
      <c r="AN395" s="9"/>
      <c r="AO395" s="144">
        <v>0</v>
      </c>
      <c r="AP395" s="129">
        <v>2000000</v>
      </c>
      <c r="AQ395" s="144">
        <v>0</v>
      </c>
      <c r="AR395" s="144">
        <v>0</v>
      </c>
      <c r="AS395" s="144">
        <v>0</v>
      </c>
      <c r="AT395" s="144">
        <v>0</v>
      </c>
      <c r="AU395" s="144">
        <v>0</v>
      </c>
      <c r="AV395" s="144">
        <v>0</v>
      </c>
      <c r="AW395" s="9"/>
      <c r="AX395" s="9"/>
      <c r="AY395" s="9"/>
      <c r="AZ395" s="9"/>
      <c r="BA395" s="9"/>
      <c r="BB395" s="9"/>
      <c r="BC395" s="129">
        <v>0</v>
      </c>
      <c r="BD395" s="130">
        <v>500000</v>
      </c>
      <c r="BE395" s="129">
        <v>0</v>
      </c>
      <c r="BF395" s="129">
        <v>0</v>
      </c>
      <c r="BG395" s="129">
        <v>0</v>
      </c>
      <c r="BH395" s="129">
        <v>0</v>
      </c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10"/>
      <c r="BV395" s="10"/>
      <c r="BW395" s="10"/>
      <c r="BX395" s="9"/>
      <c r="BY395" s="9"/>
      <c r="BZ395" s="175"/>
    </row>
    <row r="396" spans="1:78" ht="15.75" thickBot="1" x14ac:dyDescent="0.3">
      <c r="B396" s="176"/>
      <c r="C396" s="146" t="s">
        <v>613</v>
      </c>
      <c r="D396" s="146" t="s">
        <v>244</v>
      </c>
      <c r="E396" s="5"/>
      <c r="F396" s="5"/>
      <c r="G396" s="5"/>
      <c r="H396" s="5"/>
      <c r="I396" s="147">
        <v>42036</v>
      </c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129">
        <v>0</v>
      </c>
      <c r="Y396" s="129">
        <v>0</v>
      </c>
      <c r="Z396" s="129">
        <v>0</v>
      </c>
      <c r="AA396" s="129">
        <v>0</v>
      </c>
      <c r="AB396" s="129">
        <v>0</v>
      </c>
      <c r="AC396" s="129">
        <v>0</v>
      </c>
      <c r="AD396" s="129">
        <v>0</v>
      </c>
      <c r="AE396" s="129">
        <v>0</v>
      </c>
      <c r="AF396" s="129">
        <v>0</v>
      </c>
      <c r="AG396" s="129">
        <v>0</v>
      </c>
      <c r="AH396" s="129">
        <v>0</v>
      </c>
      <c r="AI396" s="5">
        <v>0</v>
      </c>
      <c r="AJ396" s="150">
        <v>0</v>
      </c>
      <c r="AK396" s="150">
        <v>0</v>
      </c>
      <c r="AL396" s="150">
        <v>0</v>
      </c>
      <c r="AM396" s="5"/>
      <c r="AN396" s="5"/>
      <c r="AO396" s="144">
        <v>0</v>
      </c>
      <c r="AP396" s="144">
        <v>0</v>
      </c>
      <c r="AQ396" s="144">
        <v>0</v>
      </c>
      <c r="AR396" s="144">
        <v>0</v>
      </c>
      <c r="AS396" s="144">
        <v>0</v>
      </c>
      <c r="AT396" s="144">
        <v>0</v>
      </c>
      <c r="AU396" s="144">
        <v>0</v>
      </c>
      <c r="AV396" s="144">
        <v>0</v>
      </c>
      <c r="AW396" s="148"/>
      <c r="AX396" s="5"/>
      <c r="AY396" s="5"/>
      <c r="AZ396" s="5"/>
      <c r="BA396" s="5"/>
      <c r="BB396" s="5"/>
      <c r="BC396" s="150">
        <v>0</v>
      </c>
      <c r="BD396" s="150">
        <v>0</v>
      </c>
      <c r="BE396" s="150">
        <v>0</v>
      </c>
      <c r="BF396" s="150">
        <v>0</v>
      </c>
      <c r="BG396" s="5">
        <v>319062.5</v>
      </c>
      <c r="BH396" s="150">
        <v>0</v>
      </c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177"/>
    </row>
    <row r="397" spans="1:78" hidden="1" x14ac:dyDescent="0.25"/>
    <row r="399" spans="1:78" ht="15.75" thickBot="1" x14ac:dyDescent="0.3"/>
    <row r="400" spans="1:78" s="7" customFormat="1" x14ac:dyDescent="0.25">
      <c r="A400" s="168"/>
      <c r="B400" s="7" t="s">
        <v>626</v>
      </c>
      <c r="C400" s="193" t="s">
        <v>627</v>
      </c>
      <c r="D400" s="193" t="s">
        <v>240</v>
      </c>
      <c r="E400" s="7" t="s">
        <v>628</v>
      </c>
      <c r="F400" s="199" t="s">
        <v>0</v>
      </c>
      <c r="G400" s="7" t="s">
        <v>94</v>
      </c>
      <c r="H400" s="169" t="s">
        <v>96</v>
      </c>
      <c r="I400" s="189">
        <v>42036</v>
      </c>
      <c r="J400" s="169" t="s">
        <v>126</v>
      </c>
      <c r="K400" s="189">
        <v>42036</v>
      </c>
      <c r="L400" s="189">
        <v>42036</v>
      </c>
      <c r="M400" s="200" t="s">
        <v>116</v>
      </c>
      <c r="N400" s="182" t="s">
        <v>121</v>
      </c>
      <c r="O400" s="182" t="s">
        <v>115</v>
      </c>
      <c r="P400" s="182" t="s">
        <v>5</v>
      </c>
      <c r="Q400" s="182" t="s">
        <v>6</v>
      </c>
      <c r="R400" s="182" t="s">
        <v>7</v>
      </c>
      <c r="U400" s="190" t="s">
        <v>10</v>
      </c>
      <c r="V400" s="190" t="s">
        <v>8</v>
      </c>
      <c r="W400" s="190" t="s">
        <v>9</v>
      </c>
      <c r="X400" s="171">
        <v>7500000</v>
      </c>
      <c r="Y400" s="171">
        <v>250000</v>
      </c>
      <c r="Z400" s="171">
        <v>150000</v>
      </c>
      <c r="AA400" s="171">
        <v>50000</v>
      </c>
      <c r="AB400" s="171">
        <v>0</v>
      </c>
      <c r="AC400" s="171">
        <v>0</v>
      </c>
      <c r="AD400" s="171">
        <v>0</v>
      </c>
      <c r="AE400" s="171">
        <v>0</v>
      </c>
      <c r="AF400" s="171">
        <v>0</v>
      </c>
      <c r="AG400" s="171">
        <v>0</v>
      </c>
      <c r="AH400" s="171">
        <v>2250000</v>
      </c>
      <c r="AI400" s="171">
        <v>150000</v>
      </c>
      <c r="AO400" s="195">
        <v>0</v>
      </c>
      <c r="AP400" s="195">
        <v>0</v>
      </c>
      <c r="AQ400" s="195">
        <v>0</v>
      </c>
      <c r="AR400" s="195">
        <v>0</v>
      </c>
      <c r="AS400" s="195">
        <v>0</v>
      </c>
      <c r="AT400" s="195">
        <v>0</v>
      </c>
      <c r="AU400" s="195">
        <v>0</v>
      </c>
      <c r="AV400" s="195">
        <v>0</v>
      </c>
      <c r="AW400" s="172">
        <v>530000</v>
      </c>
      <c r="AX400" s="172">
        <v>60000</v>
      </c>
      <c r="AY400" s="195">
        <v>0</v>
      </c>
      <c r="AZ400" s="195">
        <v>0</v>
      </c>
      <c r="BA400" s="172">
        <v>410000</v>
      </c>
      <c r="BB400" s="195">
        <v>0</v>
      </c>
      <c r="BU400" s="7" t="s">
        <v>85</v>
      </c>
      <c r="BV400" s="7" t="s">
        <v>85</v>
      </c>
      <c r="BW400" s="7" t="s">
        <v>85</v>
      </c>
    </row>
    <row r="401" spans="1:75" s="9" customFormat="1" x14ac:dyDescent="0.25">
      <c r="A401" s="174"/>
      <c r="C401" s="125" t="s">
        <v>629</v>
      </c>
      <c r="D401" s="125" t="s">
        <v>242</v>
      </c>
      <c r="E401" s="9" t="s">
        <v>628</v>
      </c>
      <c r="F401" s="9" t="s">
        <v>0</v>
      </c>
      <c r="G401" s="9" t="s">
        <v>94</v>
      </c>
      <c r="H401" s="125" t="s">
        <v>96</v>
      </c>
      <c r="I401" s="135">
        <v>42064</v>
      </c>
      <c r="J401" s="125" t="s">
        <v>126</v>
      </c>
      <c r="K401" s="135">
        <v>42064</v>
      </c>
      <c r="L401" s="135">
        <v>42064</v>
      </c>
      <c r="M401" s="127" t="s">
        <v>116</v>
      </c>
      <c r="N401" s="128" t="s">
        <v>121</v>
      </c>
      <c r="O401" s="128" t="s">
        <v>115</v>
      </c>
      <c r="P401" s="128" t="s">
        <v>5</v>
      </c>
      <c r="Q401" s="128" t="s">
        <v>6</v>
      </c>
      <c r="R401" s="128" t="s">
        <v>7</v>
      </c>
      <c r="U401" s="128" t="s">
        <v>87</v>
      </c>
      <c r="V401" s="128" t="s">
        <v>8</v>
      </c>
      <c r="W401" s="128" t="s">
        <v>9</v>
      </c>
      <c r="X401" s="129">
        <v>10000000</v>
      </c>
      <c r="Y401" s="129">
        <v>2500000</v>
      </c>
      <c r="Z401" s="129">
        <v>0</v>
      </c>
      <c r="AA401" s="129">
        <v>95000</v>
      </c>
      <c r="AB401" s="129">
        <v>0</v>
      </c>
      <c r="AC401" s="129">
        <v>0</v>
      </c>
      <c r="AD401" s="129">
        <v>0</v>
      </c>
      <c r="AE401" s="129">
        <v>5000</v>
      </c>
      <c r="AF401" s="129">
        <v>25000</v>
      </c>
      <c r="AG401" s="129">
        <v>10000</v>
      </c>
      <c r="AH401" s="129">
        <v>0</v>
      </c>
      <c r="AI401" s="129">
        <v>75000</v>
      </c>
      <c r="AO401" s="129">
        <v>335500</v>
      </c>
      <c r="AP401" s="129">
        <v>7000</v>
      </c>
      <c r="AQ401" s="144">
        <v>0</v>
      </c>
      <c r="AR401" s="144">
        <v>0</v>
      </c>
      <c r="AS401" s="144">
        <v>0</v>
      </c>
      <c r="AT401" s="144">
        <v>0</v>
      </c>
      <c r="AU401" s="144">
        <v>0</v>
      </c>
      <c r="AV401" s="144">
        <v>0</v>
      </c>
      <c r="AW401" s="130">
        <v>657500</v>
      </c>
      <c r="AX401" s="144">
        <v>0</v>
      </c>
      <c r="AY401" s="144">
        <v>0</v>
      </c>
      <c r="AZ401" s="144">
        <v>0</v>
      </c>
      <c r="BA401" s="144">
        <v>0</v>
      </c>
      <c r="BB401" s="144">
        <v>0</v>
      </c>
      <c r="BU401" s="9" t="s">
        <v>85</v>
      </c>
      <c r="BV401" s="9" t="s">
        <v>85</v>
      </c>
      <c r="BW401" s="9" t="s">
        <v>85</v>
      </c>
    </row>
    <row r="402" spans="1:75" s="9" customFormat="1" x14ac:dyDescent="0.25">
      <c r="A402" s="174"/>
      <c r="C402" s="9" t="s">
        <v>630</v>
      </c>
      <c r="D402" s="125" t="s">
        <v>244</v>
      </c>
      <c r="I402" s="135">
        <v>42036</v>
      </c>
      <c r="X402" s="129">
        <v>0</v>
      </c>
      <c r="Y402" s="129">
        <v>0</v>
      </c>
      <c r="Z402" s="129">
        <v>0</v>
      </c>
      <c r="AA402" s="129">
        <v>0</v>
      </c>
      <c r="AB402" s="129">
        <v>0</v>
      </c>
      <c r="AC402" s="129">
        <v>0</v>
      </c>
      <c r="AD402" s="129">
        <v>0</v>
      </c>
      <c r="AE402" s="129">
        <v>0</v>
      </c>
      <c r="AF402" s="129">
        <v>0</v>
      </c>
      <c r="AG402" s="129">
        <v>0</v>
      </c>
      <c r="AH402" s="129">
        <v>0</v>
      </c>
      <c r="AI402" s="129">
        <v>0</v>
      </c>
      <c r="AO402" s="144">
        <v>0</v>
      </c>
      <c r="AP402" s="129">
        <v>60000</v>
      </c>
      <c r="AQ402" s="144">
        <v>0</v>
      </c>
      <c r="AR402" s="144">
        <v>0</v>
      </c>
      <c r="AS402" s="129">
        <v>410000</v>
      </c>
      <c r="AT402" s="144">
        <v>0</v>
      </c>
      <c r="AU402" s="144">
        <v>0</v>
      </c>
      <c r="AV402" s="144">
        <v>0</v>
      </c>
      <c r="AW402" s="130">
        <v>530000</v>
      </c>
      <c r="AX402" s="144">
        <v>0</v>
      </c>
      <c r="AY402" s="144">
        <v>0</v>
      </c>
      <c r="AZ402" s="144">
        <v>0</v>
      </c>
      <c r="BA402" s="144">
        <v>0</v>
      </c>
      <c r="BB402" s="144">
        <v>0</v>
      </c>
    </row>
    <row r="403" spans="1:75" s="9" customFormat="1" x14ac:dyDescent="0.25">
      <c r="A403" s="174"/>
      <c r="C403" s="125" t="s">
        <v>631</v>
      </c>
      <c r="D403" s="125" t="s">
        <v>283</v>
      </c>
      <c r="E403" s="9" t="s">
        <v>628</v>
      </c>
      <c r="F403" s="125" t="s">
        <v>0</v>
      </c>
      <c r="G403" s="9" t="s">
        <v>94</v>
      </c>
      <c r="H403" s="125" t="s">
        <v>96</v>
      </c>
      <c r="I403" s="139">
        <v>42095</v>
      </c>
      <c r="J403" s="125" t="s">
        <v>126</v>
      </c>
      <c r="K403" s="139">
        <v>42095</v>
      </c>
      <c r="L403" s="139">
        <v>42095</v>
      </c>
      <c r="M403" s="127" t="s">
        <v>116</v>
      </c>
      <c r="N403" s="128" t="s">
        <v>121</v>
      </c>
      <c r="O403" s="128" t="s">
        <v>115</v>
      </c>
      <c r="P403" s="128" t="s">
        <v>5</v>
      </c>
      <c r="Q403" s="128" t="s">
        <v>6</v>
      </c>
      <c r="R403" s="128" t="s">
        <v>7</v>
      </c>
      <c r="U403" s="128" t="s">
        <v>89</v>
      </c>
      <c r="V403" s="128" t="s">
        <v>8</v>
      </c>
      <c r="W403" s="128" t="s">
        <v>9</v>
      </c>
      <c r="X403" s="129">
        <v>10000000</v>
      </c>
      <c r="Y403" s="129">
        <v>0</v>
      </c>
      <c r="Z403" s="129">
        <v>0</v>
      </c>
      <c r="AA403" s="129">
        <v>0</v>
      </c>
      <c r="AB403" s="129">
        <v>0</v>
      </c>
      <c r="AC403" s="129">
        <v>0</v>
      </c>
      <c r="AD403" s="129">
        <v>0</v>
      </c>
      <c r="AE403" s="129">
        <v>0</v>
      </c>
      <c r="AF403" s="129">
        <v>0</v>
      </c>
      <c r="AG403" s="129">
        <v>0</v>
      </c>
      <c r="AH403" s="129">
        <v>0</v>
      </c>
      <c r="AI403" s="129">
        <v>0</v>
      </c>
      <c r="AO403" s="129">
        <v>664500</v>
      </c>
      <c r="AP403" s="144">
        <v>0</v>
      </c>
      <c r="AQ403" s="144">
        <v>0</v>
      </c>
      <c r="AR403" s="144">
        <v>0</v>
      </c>
      <c r="AS403" s="144">
        <v>0</v>
      </c>
      <c r="AT403" s="144">
        <v>0</v>
      </c>
      <c r="AU403" s="144">
        <v>0</v>
      </c>
      <c r="AV403" s="144">
        <v>0</v>
      </c>
      <c r="AW403" s="144">
        <v>0</v>
      </c>
      <c r="AX403" s="144">
        <v>0</v>
      </c>
      <c r="AY403" s="144">
        <v>0</v>
      </c>
      <c r="AZ403" s="144">
        <v>0</v>
      </c>
      <c r="BA403" s="144">
        <v>0</v>
      </c>
      <c r="BB403" s="144">
        <v>0</v>
      </c>
      <c r="BU403" s="9" t="s">
        <v>85</v>
      </c>
      <c r="BV403" s="9" t="s">
        <v>86</v>
      </c>
      <c r="BW403" s="9" t="s">
        <v>85</v>
      </c>
    </row>
    <row r="404" spans="1:75" s="9" customFormat="1" x14ac:dyDescent="0.25">
      <c r="A404" s="174"/>
      <c r="C404" s="9" t="s">
        <v>632</v>
      </c>
      <c r="D404" s="9" t="s">
        <v>244</v>
      </c>
      <c r="I404" s="135">
        <v>42036</v>
      </c>
      <c r="X404" s="129">
        <v>0</v>
      </c>
      <c r="Y404" s="129">
        <v>0</v>
      </c>
      <c r="Z404" s="129">
        <v>0</v>
      </c>
      <c r="AA404" s="129">
        <v>0</v>
      </c>
      <c r="AB404" s="129">
        <v>0</v>
      </c>
      <c r="AC404" s="129">
        <v>0</v>
      </c>
      <c r="AD404" s="129">
        <v>0</v>
      </c>
      <c r="AE404" s="129">
        <v>0</v>
      </c>
      <c r="AF404" s="129">
        <v>0</v>
      </c>
      <c r="AG404" s="129">
        <v>0</v>
      </c>
      <c r="AH404" s="129">
        <v>0</v>
      </c>
      <c r="AI404" s="129">
        <v>0</v>
      </c>
      <c r="AO404" s="144">
        <v>0</v>
      </c>
      <c r="AP404" s="144">
        <v>0</v>
      </c>
      <c r="AQ404" s="144">
        <v>0</v>
      </c>
      <c r="AR404" s="144">
        <v>0</v>
      </c>
      <c r="AS404" s="144">
        <v>0</v>
      </c>
      <c r="AT404" s="144">
        <v>0</v>
      </c>
      <c r="AU404" s="144">
        <v>0</v>
      </c>
      <c r="AV404" s="144">
        <v>0</v>
      </c>
      <c r="AW404" s="130">
        <v>530000</v>
      </c>
      <c r="AX404" s="144">
        <v>0</v>
      </c>
      <c r="AY404" s="144">
        <v>0</v>
      </c>
      <c r="AZ404" s="144">
        <v>0</v>
      </c>
      <c r="BA404" s="144">
        <v>0</v>
      </c>
      <c r="BB404" s="144">
        <v>0</v>
      </c>
    </row>
    <row r="405" spans="1:75" s="9" customFormat="1" x14ac:dyDescent="0.25">
      <c r="A405" s="174"/>
      <c r="C405" s="125" t="s">
        <v>633</v>
      </c>
      <c r="D405" s="125" t="s">
        <v>257</v>
      </c>
      <c r="I405" s="135">
        <v>42064</v>
      </c>
      <c r="X405" s="129">
        <v>0</v>
      </c>
      <c r="Y405" s="129">
        <v>0</v>
      </c>
      <c r="Z405" s="129">
        <v>0</v>
      </c>
      <c r="AA405" s="129">
        <v>0</v>
      </c>
      <c r="AB405" s="129">
        <v>0</v>
      </c>
      <c r="AC405" s="129">
        <v>0</v>
      </c>
      <c r="AD405" s="129">
        <v>0</v>
      </c>
      <c r="AE405" s="129">
        <v>0</v>
      </c>
      <c r="AF405" s="129">
        <v>0</v>
      </c>
      <c r="AG405" s="129">
        <v>0</v>
      </c>
      <c r="AH405" s="129">
        <v>0</v>
      </c>
      <c r="AI405" s="129">
        <v>0</v>
      </c>
      <c r="AO405" s="129">
        <v>335500</v>
      </c>
      <c r="AP405" s="144">
        <v>0</v>
      </c>
      <c r="AQ405" s="144">
        <v>0</v>
      </c>
      <c r="AR405" s="144">
        <v>0</v>
      </c>
      <c r="AS405" s="144">
        <v>0</v>
      </c>
      <c r="AT405" s="144">
        <v>0</v>
      </c>
      <c r="AU405" s="144">
        <v>0</v>
      </c>
      <c r="AV405" s="144">
        <v>0</v>
      </c>
      <c r="AW405" s="130">
        <v>657500</v>
      </c>
      <c r="AX405" s="144">
        <v>0</v>
      </c>
      <c r="AY405" s="144">
        <v>0</v>
      </c>
      <c r="AZ405" s="144">
        <v>0</v>
      </c>
      <c r="BA405" s="144">
        <v>0</v>
      </c>
      <c r="BB405" s="144">
        <v>0</v>
      </c>
    </row>
    <row r="406" spans="1:75" s="9" customFormat="1" x14ac:dyDescent="0.25">
      <c r="A406" s="174"/>
      <c r="C406" s="125" t="s">
        <v>634</v>
      </c>
      <c r="D406" s="125" t="s">
        <v>272</v>
      </c>
      <c r="I406" s="139">
        <v>42095</v>
      </c>
      <c r="X406" s="129">
        <v>10000000</v>
      </c>
      <c r="Y406" s="129">
        <v>0</v>
      </c>
      <c r="Z406" s="129">
        <v>0</v>
      </c>
      <c r="AA406" s="129">
        <v>0</v>
      </c>
      <c r="AB406" s="129">
        <v>0</v>
      </c>
      <c r="AC406" s="129">
        <v>0</v>
      </c>
      <c r="AD406" s="129">
        <v>0</v>
      </c>
      <c r="AE406" s="129">
        <v>0</v>
      </c>
      <c r="AF406" s="129">
        <v>0</v>
      </c>
      <c r="AG406" s="129">
        <v>2500000</v>
      </c>
      <c r="AH406" s="129">
        <v>0</v>
      </c>
      <c r="AI406" s="129">
        <v>0</v>
      </c>
      <c r="AO406" s="129">
        <v>500000</v>
      </c>
      <c r="AP406" s="144">
        <v>0</v>
      </c>
      <c r="AQ406" s="144">
        <v>0</v>
      </c>
      <c r="AR406" s="144">
        <v>0</v>
      </c>
      <c r="AS406" s="144">
        <v>0</v>
      </c>
      <c r="AT406" s="144">
        <v>0</v>
      </c>
      <c r="AU406" s="144">
        <v>0</v>
      </c>
      <c r="AV406" s="144">
        <v>0</v>
      </c>
      <c r="AW406" s="144">
        <v>0</v>
      </c>
      <c r="AX406" s="144">
        <v>0</v>
      </c>
      <c r="AY406" s="144">
        <v>0</v>
      </c>
      <c r="AZ406" s="144">
        <v>0</v>
      </c>
      <c r="BA406" s="144">
        <v>0</v>
      </c>
      <c r="BB406" s="144">
        <v>0</v>
      </c>
      <c r="BU406" s="9" t="s">
        <v>85</v>
      </c>
      <c r="BV406" s="9" t="s">
        <v>85</v>
      </c>
      <c r="BW406" s="9" t="s">
        <v>85</v>
      </c>
    </row>
    <row r="407" spans="1:75" s="9" customFormat="1" x14ac:dyDescent="0.25">
      <c r="A407" s="174"/>
      <c r="C407" s="125" t="s">
        <v>635</v>
      </c>
      <c r="D407" s="125" t="s">
        <v>244</v>
      </c>
      <c r="I407" s="135">
        <v>42036</v>
      </c>
      <c r="X407" s="129">
        <v>0</v>
      </c>
      <c r="Y407" s="129">
        <v>0</v>
      </c>
      <c r="Z407" s="129">
        <v>0</v>
      </c>
      <c r="AA407" s="129">
        <v>0</v>
      </c>
      <c r="AB407" s="129">
        <v>0</v>
      </c>
      <c r="AC407" s="129">
        <v>0</v>
      </c>
      <c r="AD407" s="129">
        <v>0</v>
      </c>
      <c r="AE407" s="129">
        <v>0</v>
      </c>
      <c r="AF407" s="129">
        <v>0</v>
      </c>
      <c r="AG407" s="129">
        <v>0</v>
      </c>
      <c r="AH407" s="129">
        <v>0</v>
      </c>
      <c r="AI407" s="129">
        <v>0</v>
      </c>
      <c r="AO407" s="144">
        <v>0</v>
      </c>
      <c r="AP407" s="129">
        <v>60000</v>
      </c>
      <c r="AQ407" s="144">
        <v>0</v>
      </c>
      <c r="AR407" s="144">
        <v>0</v>
      </c>
      <c r="AS407" s="129">
        <v>97500</v>
      </c>
      <c r="AT407" s="144">
        <v>0</v>
      </c>
      <c r="AU407" s="144">
        <v>0</v>
      </c>
      <c r="AV407" s="144">
        <v>0</v>
      </c>
      <c r="AW407" s="130">
        <v>530000</v>
      </c>
      <c r="AX407" s="144">
        <v>0</v>
      </c>
      <c r="AY407" s="144">
        <v>0</v>
      </c>
      <c r="AZ407" s="144">
        <v>0</v>
      </c>
      <c r="BA407" s="144">
        <v>0</v>
      </c>
      <c r="BB407" s="144">
        <v>0</v>
      </c>
    </row>
    <row r="408" spans="1:75" s="9" customFormat="1" x14ac:dyDescent="0.25">
      <c r="A408" s="174"/>
      <c r="C408" s="125" t="s">
        <v>636</v>
      </c>
      <c r="D408" s="9" t="s">
        <v>257</v>
      </c>
      <c r="I408" s="135">
        <v>42064</v>
      </c>
      <c r="X408" s="129">
        <v>0</v>
      </c>
      <c r="Y408" s="129">
        <v>0</v>
      </c>
      <c r="Z408" s="129">
        <v>0</v>
      </c>
      <c r="AA408" s="129">
        <v>0</v>
      </c>
      <c r="AB408" s="129">
        <v>0</v>
      </c>
      <c r="AC408" s="129">
        <v>0</v>
      </c>
      <c r="AD408" s="129">
        <v>0</v>
      </c>
      <c r="AE408" s="129">
        <v>0</v>
      </c>
      <c r="AF408" s="129">
        <v>0</v>
      </c>
      <c r="AG408" s="129">
        <v>0</v>
      </c>
      <c r="AH408" s="129">
        <v>0</v>
      </c>
      <c r="AI408" s="129">
        <v>0</v>
      </c>
      <c r="AO408" s="129">
        <v>335500</v>
      </c>
      <c r="AP408" s="129">
        <v>7000</v>
      </c>
      <c r="AQ408" s="144">
        <v>0</v>
      </c>
      <c r="AR408" s="144">
        <v>0</v>
      </c>
      <c r="AS408" s="144">
        <v>0</v>
      </c>
      <c r="AT408" s="144">
        <v>0</v>
      </c>
      <c r="AU408" s="144">
        <v>0</v>
      </c>
      <c r="AV408" s="144">
        <v>0</v>
      </c>
      <c r="AW408" s="130">
        <v>657500</v>
      </c>
      <c r="AX408" s="144">
        <v>0</v>
      </c>
      <c r="AY408" s="144">
        <v>0</v>
      </c>
      <c r="AZ408" s="144">
        <v>0</v>
      </c>
      <c r="BA408" s="144">
        <v>0</v>
      </c>
      <c r="BB408" s="144">
        <v>0</v>
      </c>
    </row>
    <row r="409" spans="1:75" s="9" customFormat="1" x14ac:dyDescent="0.25">
      <c r="A409" s="174"/>
      <c r="C409" s="125" t="s">
        <v>637</v>
      </c>
      <c r="D409" s="9" t="s">
        <v>287</v>
      </c>
      <c r="I409" s="135">
        <v>42036</v>
      </c>
      <c r="X409" s="131">
        <v>7500000</v>
      </c>
      <c r="Y409" s="131">
        <v>5000000</v>
      </c>
      <c r="Z409" s="131">
        <v>150000</v>
      </c>
      <c r="AA409" s="131">
        <v>50000</v>
      </c>
      <c r="AB409" s="131">
        <v>7500000</v>
      </c>
      <c r="AC409" s="129">
        <v>0</v>
      </c>
      <c r="AD409" s="129">
        <v>0</v>
      </c>
      <c r="AE409" s="129">
        <v>0</v>
      </c>
      <c r="AF409" s="129">
        <v>0</v>
      </c>
      <c r="AG409" s="129">
        <v>0</v>
      </c>
      <c r="AH409" s="129">
        <v>0</v>
      </c>
      <c r="AI409" s="129">
        <v>0</v>
      </c>
      <c r="AO409" s="144">
        <v>0</v>
      </c>
      <c r="AP409" s="129">
        <v>40000</v>
      </c>
      <c r="AQ409" s="144">
        <v>0</v>
      </c>
      <c r="AR409" s="144">
        <v>0</v>
      </c>
      <c r="AS409" s="144">
        <v>0</v>
      </c>
      <c r="AT409" s="144">
        <v>0</v>
      </c>
      <c r="AU409" s="144">
        <v>0</v>
      </c>
      <c r="AV409" s="144">
        <v>0</v>
      </c>
      <c r="AW409" s="144">
        <v>0</v>
      </c>
      <c r="AX409" s="144">
        <v>0</v>
      </c>
      <c r="AY409" s="144">
        <v>0</v>
      </c>
      <c r="AZ409" s="144">
        <v>0</v>
      </c>
      <c r="BA409" s="144">
        <v>0</v>
      </c>
      <c r="BB409" s="144">
        <v>0</v>
      </c>
      <c r="BU409" s="9" t="s">
        <v>85</v>
      </c>
      <c r="BV409" s="9" t="s">
        <v>85</v>
      </c>
      <c r="BW409" s="9" t="s">
        <v>85</v>
      </c>
    </row>
    <row r="410" spans="1:75" s="9" customFormat="1" x14ac:dyDescent="0.25">
      <c r="A410" s="174"/>
      <c r="C410" s="125" t="s">
        <v>638</v>
      </c>
      <c r="D410" s="9" t="s">
        <v>253</v>
      </c>
      <c r="I410" s="139">
        <v>42095</v>
      </c>
      <c r="X410" s="129">
        <v>0</v>
      </c>
      <c r="Y410" s="129">
        <v>0</v>
      </c>
      <c r="Z410" s="129">
        <v>0</v>
      </c>
      <c r="AA410" s="129">
        <v>0</v>
      </c>
      <c r="AB410" s="129">
        <v>0</v>
      </c>
      <c r="AC410" s="129">
        <v>0</v>
      </c>
      <c r="AD410" s="129">
        <v>0</v>
      </c>
      <c r="AE410" s="129">
        <v>0</v>
      </c>
      <c r="AF410" s="129">
        <v>0</v>
      </c>
      <c r="AG410" s="129">
        <v>0</v>
      </c>
      <c r="AH410" s="129">
        <v>0</v>
      </c>
      <c r="AI410" s="129">
        <v>0</v>
      </c>
      <c r="AO410" s="144">
        <v>0</v>
      </c>
      <c r="AP410" s="144">
        <v>0</v>
      </c>
      <c r="AQ410" s="144">
        <v>0</v>
      </c>
      <c r="AR410" s="144">
        <v>0</v>
      </c>
      <c r="AS410" s="144">
        <v>0</v>
      </c>
      <c r="AT410" s="144">
        <v>0</v>
      </c>
      <c r="AU410" s="144">
        <v>0</v>
      </c>
      <c r="AV410" s="144">
        <v>0</v>
      </c>
      <c r="AW410" s="130">
        <v>500000</v>
      </c>
      <c r="AX410" s="144">
        <v>0</v>
      </c>
      <c r="AY410" s="144">
        <v>0</v>
      </c>
      <c r="AZ410" s="144">
        <v>0</v>
      </c>
      <c r="BA410" s="144">
        <v>0</v>
      </c>
      <c r="BB410" s="144">
        <v>0</v>
      </c>
    </row>
    <row r="411" spans="1:75" s="5" customFormat="1" ht="15.75" thickBot="1" x14ac:dyDescent="0.3">
      <c r="A411" s="176"/>
      <c r="C411" s="146" t="s">
        <v>639</v>
      </c>
      <c r="D411" s="146" t="s">
        <v>257</v>
      </c>
      <c r="I411" s="247">
        <v>42064</v>
      </c>
      <c r="X411" s="150">
        <v>0</v>
      </c>
      <c r="Y411" s="150">
        <v>0</v>
      </c>
      <c r="Z411" s="150">
        <v>0</v>
      </c>
      <c r="AA411" s="150">
        <v>0</v>
      </c>
      <c r="AB411" s="150">
        <v>0</v>
      </c>
      <c r="AC411" s="150">
        <v>0</v>
      </c>
      <c r="AD411" s="150">
        <v>0</v>
      </c>
      <c r="AE411" s="150">
        <v>0</v>
      </c>
      <c r="AF411" s="150">
        <v>0</v>
      </c>
      <c r="AG411" s="150">
        <v>0</v>
      </c>
      <c r="AH411" s="150">
        <v>0</v>
      </c>
      <c r="AI411" s="150">
        <v>0</v>
      </c>
      <c r="AO411" s="150">
        <v>305500</v>
      </c>
      <c r="AP411" s="150">
        <v>7000</v>
      </c>
      <c r="AQ411" s="198">
        <v>0</v>
      </c>
      <c r="AR411" s="198">
        <v>0</v>
      </c>
      <c r="AS411" s="198">
        <v>0</v>
      </c>
      <c r="AT411" s="198">
        <v>0</v>
      </c>
      <c r="AU411" s="198">
        <v>0</v>
      </c>
      <c r="AV411" s="198">
        <v>0</v>
      </c>
      <c r="AW411" s="148">
        <v>687500</v>
      </c>
      <c r="AX411" s="198">
        <v>0</v>
      </c>
      <c r="AY411" s="198">
        <v>0</v>
      </c>
      <c r="AZ411" s="198">
        <v>0</v>
      </c>
      <c r="BA411" s="198">
        <v>0</v>
      </c>
      <c r="BB411" s="198">
        <v>0</v>
      </c>
    </row>
    <row r="412" spans="1:75" s="268" customFormat="1" x14ac:dyDescent="0.25">
      <c r="A412" s="269"/>
      <c r="B412" s="269"/>
      <c r="C412" s="269"/>
      <c r="D412" s="269"/>
      <c r="E412" s="269"/>
      <c r="F412" s="269"/>
      <c r="G412" s="269"/>
      <c r="H412" s="269"/>
      <c r="I412" s="269"/>
      <c r="J412" s="269"/>
      <c r="K412" s="269"/>
      <c r="L412" s="269"/>
      <c r="M412" s="269"/>
      <c r="N412" s="269"/>
      <c r="O412" s="269"/>
      <c r="P412" s="269"/>
      <c r="Q412" s="269"/>
      <c r="R412" s="269"/>
      <c r="S412" s="269"/>
      <c r="T412" s="269"/>
      <c r="U412" s="269"/>
      <c r="V412" s="269"/>
      <c r="W412" s="269"/>
      <c r="X412" s="269"/>
      <c r="Y412" s="269"/>
      <c r="Z412" s="269"/>
      <c r="AA412" s="269"/>
      <c r="AB412" s="269"/>
      <c r="AC412" s="269"/>
      <c r="AD412" s="269"/>
      <c r="AE412" s="269"/>
      <c r="AF412" s="269"/>
      <c r="AG412" s="269"/>
      <c r="AH412" s="269"/>
      <c r="AI412" s="269"/>
      <c r="AJ412" s="269"/>
      <c r="AK412" s="269"/>
      <c r="AL412" s="269"/>
      <c r="AM412" s="269"/>
      <c r="AN412" s="269"/>
      <c r="AO412" s="269"/>
      <c r="AP412" s="269"/>
      <c r="AQ412" s="269"/>
      <c r="AR412" s="269"/>
      <c r="AS412" s="269"/>
      <c r="AT412" s="269"/>
      <c r="AU412" s="269"/>
      <c r="AV412" s="269"/>
      <c r="AW412" s="269"/>
      <c r="AX412" s="269"/>
      <c r="AY412" s="269"/>
      <c r="AZ412" s="269"/>
      <c r="BA412" s="269"/>
      <c r="BB412" s="269"/>
      <c r="BC412" s="269"/>
      <c r="BD412" s="269"/>
      <c r="BE412" s="269"/>
      <c r="BF412" s="269"/>
      <c r="BG412" s="269"/>
      <c r="BH412" s="269"/>
      <c r="BI412" s="269"/>
      <c r="BJ412" s="269"/>
      <c r="BK412" s="269"/>
      <c r="BL412" s="269"/>
      <c r="BM412" s="269"/>
      <c r="BN412" s="269"/>
      <c r="BO412" s="269"/>
      <c r="BP412" s="269"/>
      <c r="BQ412" s="269"/>
      <c r="BR412" s="269"/>
      <c r="BS412" s="269"/>
      <c r="BT412" s="269"/>
      <c r="BU412" s="269"/>
      <c r="BV412" s="269"/>
      <c r="BW412" s="269"/>
    </row>
    <row r="413" spans="1:75" s="268" customFormat="1" ht="15.75" thickBot="1" x14ac:dyDescent="0.3"/>
    <row r="414" spans="1:75" s="7" customFormat="1" x14ac:dyDescent="0.25">
      <c r="A414" s="168"/>
      <c r="B414" s="7" t="s">
        <v>640</v>
      </c>
      <c r="C414" s="169" t="s">
        <v>641</v>
      </c>
      <c r="D414" s="193" t="s">
        <v>240</v>
      </c>
      <c r="F414" s="4" t="s">
        <v>387</v>
      </c>
      <c r="I414" s="189">
        <v>42036</v>
      </c>
      <c r="J414" s="169" t="s">
        <v>126</v>
      </c>
      <c r="K414" s="189">
        <v>42036</v>
      </c>
      <c r="L414" s="189">
        <v>42036</v>
      </c>
      <c r="M414" s="200" t="s">
        <v>116</v>
      </c>
      <c r="N414" s="182" t="s">
        <v>121</v>
      </c>
      <c r="O414" s="182" t="s">
        <v>115</v>
      </c>
      <c r="P414" s="182" t="s">
        <v>5</v>
      </c>
      <c r="Q414" s="182" t="s">
        <v>6</v>
      </c>
      <c r="R414" s="182" t="s">
        <v>7</v>
      </c>
      <c r="U414" s="190" t="s">
        <v>10</v>
      </c>
      <c r="V414" s="190" t="s">
        <v>8</v>
      </c>
      <c r="W414" s="190" t="s">
        <v>9</v>
      </c>
      <c r="X414" s="171">
        <v>15000000</v>
      </c>
      <c r="Y414" s="171">
        <v>150000</v>
      </c>
      <c r="Z414" s="171">
        <v>0</v>
      </c>
      <c r="AA414" s="171">
        <v>0</v>
      </c>
      <c r="AB414" s="171">
        <v>1000000</v>
      </c>
      <c r="AC414" s="171">
        <v>0</v>
      </c>
      <c r="AD414" s="171">
        <v>0</v>
      </c>
      <c r="AE414" s="171">
        <v>0</v>
      </c>
      <c r="AF414" s="171">
        <v>0</v>
      </c>
      <c r="AG414" s="171">
        <v>0</v>
      </c>
      <c r="AH414" s="171">
        <v>25000</v>
      </c>
      <c r="AI414" s="171">
        <v>50000</v>
      </c>
      <c r="AO414" s="171">
        <v>700000</v>
      </c>
      <c r="AP414" s="171">
        <v>7500</v>
      </c>
      <c r="AS414" s="171">
        <v>1250</v>
      </c>
      <c r="AT414" s="171">
        <v>2500</v>
      </c>
      <c r="BU414" s="7" t="s">
        <v>85</v>
      </c>
      <c r="BV414" s="7" t="s">
        <v>85</v>
      </c>
      <c r="BW414" s="7" t="s">
        <v>85</v>
      </c>
    </row>
    <row r="415" spans="1:75" s="9" customFormat="1" x14ac:dyDescent="0.25">
      <c r="A415" s="174"/>
      <c r="C415" s="125" t="s">
        <v>642</v>
      </c>
      <c r="D415" s="125" t="s">
        <v>242</v>
      </c>
      <c r="F415" s="3" t="s">
        <v>387</v>
      </c>
      <c r="I415" s="135">
        <v>42064</v>
      </c>
      <c r="J415" s="125" t="s">
        <v>126</v>
      </c>
      <c r="K415" s="135">
        <v>42064</v>
      </c>
      <c r="L415" s="135">
        <v>42064</v>
      </c>
      <c r="M415" s="127" t="s">
        <v>116</v>
      </c>
      <c r="N415" s="128" t="s">
        <v>121</v>
      </c>
      <c r="O415" s="128" t="s">
        <v>115</v>
      </c>
      <c r="P415" s="128" t="s">
        <v>5</v>
      </c>
      <c r="Q415" s="128" t="s">
        <v>6</v>
      </c>
      <c r="R415" s="128" t="s">
        <v>7</v>
      </c>
      <c r="U415" s="128" t="s">
        <v>87</v>
      </c>
      <c r="V415" s="128" t="s">
        <v>8</v>
      </c>
      <c r="W415" s="128" t="s">
        <v>9</v>
      </c>
      <c r="X415" s="129">
        <v>14500000</v>
      </c>
      <c r="Y415" s="129">
        <v>12000000</v>
      </c>
      <c r="Z415" s="129">
        <v>55000000</v>
      </c>
      <c r="AA415" s="129">
        <v>25000</v>
      </c>
      <c r="AB415" s="129">
        <v>1000000</v>
      </c>
      <c r="AC415" s="129">
        <v>500000</v>
      </c>
      <c r="AD415" s="129">
        <v>5000</v>
      </c>
      <c r="AE415" s="129">
        <v>50</v>
      </c>
      <c r="AF415" s="129">
        <v>0</v>
      </c>
      <c r="AG415" s="129">
        <v>0</v>
      </c>
      <c r="AH415" s="129">
        <v>250000</v>
      </c>
      <c r="AI415" s="129">
        <v>75000</v>
      </c>
      <c r="AO415" s="129">
        <v>675000</v>
      </c>
      <c r="AP415" s="129">
        <v>575000</v>
      </c>
      <c r="AQ415" s="129">
        <v>2749750</v>
      </c>
      <c r="AR415" s="129">
        <v>1247.5</v>
      </c>
      <c r="AT415" s="129">
        <v>3750</v>
      </c>
      <c r="BU415" s="9" t="s">
        <v>85</v>
      </c>
      <c r="BV415" s="9" t="s">
        <v>85</v>
      </c>
      <c r="BW415" s="9" t="s">
        <v>85</v>
      </c>
    </row>
    <row r="416" spans="1:75" s="9" customFormat="1" x14ac:dyDescent="0.25">
      <c r="A416" s="174"/>
      <c r="C416" s="125" t="s">
        <v>643</v>
      </c>
      <c r="D416" s="125" t="s">
        <v>283</v>
      </c>
      <c r="F416" s="3" t="s">
        <v>387</v>
      </c>
      <c r="I416" s="139">
        <v>42095</v>
      </c>
      <c r="J416" s="125" t="s">
        <v>126</v>
      </c>
      <c r="K416" s="139">
        <v>42095</v>
      </c>
      <c r="L416" s="139">
        <v>42095</v>
      </c>
      <c r="M416" s="127" t="s">
        <v>116</v>
      </c>
      <c r="N416" s="128" t="s">
        <v>121</v>
      </c>
      <c r="O416" s="128" t="s">
        <v>115</v>
      </c>
      <c r="P416" s="128" t="s">
        <v>5</v>
      </c>
      <c r="Q416" s="128" t="s">
        <v>6</v>
      </c>
      <c r="R416" s="128" t="s">
        <v>7</v>
      </c>
      <c r="U416" s="128" t="s">
        <v>89</v>
      </c>
      <c r="V416" s="128" t="s">
        <v>8</v>
      </c>
      <c r="W416" s="128" t="s">
        <v>9</v>
      </c>
      <c r="X416" s="129">
        <v>0</v>
      </c>
      <c r="Y416" s="129">
        <v>0</v>
      </c>
      <c r="Z416" s="129">
        <v>50000</v>
      </c>
      <c r="AA416" s="129">
        <v>150000.32999999999</v>
      </c>
      <c r="AB416" s="129">
        <v>0</v>
      </c>
      <c r="AC416" s="129">
        <v>0</v>
      </c>
      <c r="AD416" s="129">
        <v>0</v>
      </c>
      <c r="AE416" s="129">
        <v>0</v>
      </c>
      <c r="AF416" s="129">
        <v>0</v>
      </c>
      <c r="AG416" s="129">
        <v>0</v>
      </c>
      <c r="AH416" s="129">
        <v>0</v>
      </c>
      <c r="AI416" s="129">
        <v>1050000</v>
      </c>
      <c r="AQ416" s="129">
        <v>2500</v>
      </c>
      <c r="AR416" s="129">
        <v>7500.02</v>
      </c>
      <c r="AT416" s="129">
        <v>52500</v>
      </c>
      <c r="BU416" s="9" t="s">
        <v>85</v>
      </c>
      <c r="BV416" s="9" t="s">
        <v>85</v>
      </c>
      <c r="BW416" s="9" t="s">
        <v>85</v>
      </c>
    </row>
    <row r="417" spans="1:75" s="9" customFormat="1" x14ac:dyDescent="0.25">
      <c r="A417" s="174"/>
      <c r="C417" s="125" t="s">
        <v>644</v>
      </c>
      <c r="D417" s="125" t="s">
        <v>646</v>
      </c>
      <c r="F417" s="3" t="s">
        <v>387</v>
      </c>
      <c r="I417" s="126">
        <v>42125</v>
      </c>
      <c r="J417" s="125" t="s">
        <v>126</v>
      </c>
      <c r="K417" s="126">
        <v>42125</v>
      </c>
      <c r="L417" s="126">
        <v>42125</v>
      </c>
      <c r="M417" s="127" t="s">
        <v>116</v>
      </c>
      <c r="N417" s="128" t="s">
        <v>121</v>
      </c>
      <c r="O417" s="128" t="s">
        <v>115</v>
      </c>
      <c r="P417" s="128" t="s">
        <v>5</v>
      </c>
      <c r="Q417" s="128" t="s">
        <v>6</v>
      </c>
      <c r="R417" s="128" t="s">
        <v>7</v>
      </c>
      <c r="U417" s="128" t="s">
        <v>648</v>
      </c>
      <c r="V417" s="128" t="s">
        <v>8</v>
      </c>
      <c r="W417" s="128" t="s">
        <v>9</v>
      </c>
      <c r="X417" s="129">
        <v>14500000</v>
      </c>
      <c r="Y417" s="129">
        <v>12000000</v>
      </c>
      <c r="Z417" s="129">
        <v>65000000</v>
      </c>
      <c r="AA417" s="129">
        <v>5000</v>
      </c>
      <c r="AB417" s="129">
        <v>14000000</v>
      </c>
      <c r="AC417" s="129">
        <v>500000</v>
      </c>
      <c r="AD417" s="129">
        <v>5000</v>
      </c>
      <c r="AE417" s="129">
        <v>50</v>
      </c>
      <c r="AF417" s="129">
        <v>0</v>
      </c>
      <c r="AG417" s="129">
        <v>0</v>
      </c>
      <c r="AH417" s="129">
        <v>250000</v>
      </c>
      <c r="AI417" s="129">
        <v>0</v>
      </c>
      <c r="AO417" s="129">
        <v>25000</v>
      </c>
      <c r="AP417" s="129">
        <v>575000</v>
      </c>
      <c r="AQ417" s="129">
        <v>3249750</v>
      </c>
      <c r="AR417" s="129">
        <v>247.5</v>
      </c>
      <c r="AS417" s="129">
        <v>12500</v>
      </c>
      <c r="BU417" s="9" t="s">
        <v>85</v>
      </c>
      <c r="BV417" s="9" t="s">
        <v>85</v>
      </c>
      <c r="BW417" s="9" t="s">
        <v>85</v>
      </c>
    </row>
    <row r="418" spans="1:75" s="5" customFormat="1" ht="15.75" thickBot="1" x14ac:dyDescent="0.3">
      <c r="A418" s="176"/>
      <c r="C418" s="146" t="s">
        <v>645</v>
      </c>
      <c r="D418" s="146" t="s">
        <v>647</v>
      </c>
      <c r="F418" s="6" t="s">
        <v>387</v>
      </c>
      <c r="I418" s="155">
        <v>42156</v>
      </c>
      <c r="J418" s="146" t="s">
        <v>126</v>
      </c>
      <c r="K418" s="155">
        <v>42156</v>
      </c>
      <c r="L418" s="155">
        <v>42156</v>
      </c>
      <c r="M418" s="255" t="s">
        <v>116</v>
      </c>
      <c r="N418" s="256" t="s">
        <v>121</v>
      </c>
      <c r="O418" s="256" t="s">
        <v>115</v>
      </c>
      <c r="P418" s="256" t="s">
        <v>5</v>
      </c>
      <c r="Q418" s="256" t="s">
        <v>6</v>
      </c>
      <c r="R418" s="256" t="s">
        <v>7</v>
      </c>
      <c r="U418" s="256" t="s">
        <v>649</v>
      </c>
      <c r="V418" s="256" t="s">
        <v>8</v>
      </c>
      <c r="W418" s="256" t="s">
        <v>9</v>
      </c>
      <c r="X418" s="204">
        <v>15000000</v>
      </c>
      <c r="Y418" s="204">
        <v>150000</v>
      </c>
      <c r="Z418" s="204">
        <v>95000</v>
      </c>
      <c r="AA418" s="204">
        <v>125000</v>
      </c>
      <c r="AB418" s="204">
        <v>1000000</v>
      </c>
      <c r="AC418" s="204">
        <v>0</v>
      </c>
      <c r="AD418" s="204">
        <v>25000</v>
      </c>
      <c r="AE418" s="204">
        <v>25000</v>
      </c>
      <c r="AF418" s="204">
        <v>150000</v>
      </c>
      <c r="AG418" s="204">
        <v>50000</v>
      </c>
      <c r="AH418" s="204">
        <v>25000</v>
      </c>
      <c r="AI418" s="204">
        <v>50000</v>
      </c>
      <c r="AO418" s="150">
        <v>690000</v>
      </c>
      <c r="AP418" s="150">
        <v>7500</v>
      </c>
      <c r="AQ418" s="150">
        <v>3500</v>
      </c>
      <c r="AR418" s="150">
        <v>5000</v>
      </c>
      <c r="AS418" s="150">
        <v>1250</v>
      </c>
      <c r="AT418" s="150">
        <v>2500</v>
      </c>
      <c r="BU418" s="5" t="s">
        <v>85</v>
      </c>
      <c r="BV418" s="5" t="s">
        <v>85</v>
      </c>
      <c r="BW418" s="5" t="s">
        <v>85</v>
      </c>
    </row>
    <row r="419" spans="1:75" s="268" customFormat="1" x14ac:dyDescent="0.25">
      <c r="A419" s="269"/>
      <c r="B419" s="269"/>
      <c r="C419" s="269"/>
      <c r="D419" s="269"/>
      <c r="E419" s="269"/>
      <c r="F419" s="269"/>
      <c r="G419" s="269"/>
      <c r="H419" s="269"/>
      <c r="I419" s="269"/>
      <c r="J419" s="269"/>
      <c r="K419" s="269"/>
      <c r="L419" s="269"/>
      <c r="M419" s="269"/>
      <c r="N419" s="269"/>
      <c r="O419" s="269"/>
      <c r="P419" s="269"/>
      <c r="Q419" s="269"/>
      <c r="R419" s="269"/>
      <c r="S419" s="269"/>
      <c r="T419" s="269"/>
      <c r="U419" s="269"/>
      <c r="V419" s="269"/>
      <c r="W419" s="269"/>
      <c r="X419" s="269"/>
      <c r="Y419" s="269"/>
      <c r="Z419" s="269"/>
      <c r="AA419" s="269"/>
      <c r="AB419" s="269"/>
      <c r="AC419" s="269"/>
      <c r="AD419" s="269"/>
      <c r="AE419" s="269"/>
      <c r="AF419" s="269"/>
      <c r="AG419" s="269"/>
      <c r="AH419" s="269"/>
      <c r="AI419" s="269"/>
      <c r="AJ419" s="269"/>
      <c r="AK419" s="269"/>
      <c r="AL419" s="269"/>
      <c r="AM419" s="269"/>
      <c r="AN419" s="269"/>
      <c r="AO419" s="269"/>
      <c r="AP419" s="269"/>
      <c r="AQ419" s="269"/>
      <c r="AR419" s="269"/>
      <c r="AS419" s="269"/>
      <c r="AT419" s="269"/>
      <c r="AU419" s="269"/>
      <c r="AV419" s="269"/>
      <c r="AW419" s="269"/>
      <c r="AX419" s="269"/>
      <c r="AY419" s="269"/>
      <c r="AZ419" s="269"/>
      <c r="BA419" s="269"/>
      <c r="BB419" s="269"/>
      <c r="BC419" s="269"/>
      <c r="BD419" s="269"/>
      <c r="BE419" s="269"/>
      <c r="BF419" s="269"/>
      <c r="BG419" s="269"/>
      <c r="BH419" s="269"/>
      <c r="BI419" s="269"/>
      <c r="BJ419" s="269"/>
      <c r="BK419" s="269"/>
      <c r="BL419" s="269"/>
      <c r="BM419" s="269"/>
      <c r="BN419" s="269"/>
      <c r="BO419" s="269"/>
      <c r="BP419" s="269"/>
      <c r="BQ419" s="269"/>
      <c r="BR419" s="269"/>
      <c r="BS419" s="269"/>
      <c r="BT419" s="269"/>
      <c r="BU419" s="269"/>
      <c r="BV419" s="269"/>
      <c r="BW419" s="269"/>
    </row>
    <row r="420" spans="1:75" s="268" customFormat="1" x14ac:dyDescent="0.25"/>
    <row r="421" spans="1:75" s="9" customFormat="1" x14ac:dyDescent="0.25">
      <c r="B421" s="9" t="s">
        <v>650</v>
      </c>
      <c r="C421" s="125" t="s">
        <v>651</v>
      </c>
      <c r="D421" s="123" t="s">
        <v>240</v>
      </c>
      <c r="F421" s="3" t="s">
        <v>403</v>
      </c>
      <c r="G421" s="9" t="s">
        <v>95</v>
      </c>
      <c r="H421" s="125" t="s">
        <v>96</v>
      </c>
      <c r="I421" s="135">
        <v>42036</v>
      </c>
      <c r="J421" s="125" t="s">
        <v>126</v>
      </c>
      <c r="K421" s="135">
        <v>42036</v>
      </c>
      <c r="L421" s="135">
        <v>42036</v>
      </c>
      <c r="M421" s="127" t="s">
        <v>116</v>
      </c>
      <c r="N421" s="128" t="s">
        <v>121</v>
      </c>
      <c r="O421" s="128" t="s">
        <v>115</v>
      </c>
      <c r="P421" s="128" t="s">
        <v>5</v>
      </c>
      <c r="Q421" s="128" t="s">
        <v>6</v>
      </c>
      <c r="R421" s="128" t="s">
        <v>7</v>
      </c>
      <c r="T421" s="9" t="s">
        <v>584</v>
      </c>
      <c r="U421" s="246" t="s">
        <v>10</v>
      </c>
      <c r="V421" s="246" t="s">
        <v>8</v>
      </c>
      <c r="W421" s="246" t="s">
        <v>9</v>
      </c>
      <c r="X421" s="129">
        <v>6500000</v>
      </c>
      <c r="Y421" s="129">
        <v>2000000</v>
      </c>
      <c r="Z421" s="129">
        <v>15000000</v>
      </c>
      <c r="AA421" s="129">
        <v>5000000</v>
      </c>
      <c r="AB421" s="129">
        <v>0</v>
      </c>
      <c r="AC421" s="129">
        <v>0</v>
      </c>
      <c r="AD421" s="129">
        <v>0</v>
      </c>
      <c r="AE421" s="129">
        <v>0</v>
      </c>
      <c r="AF421" s="129">
        <v>0</v>
      </c>
      <c r="AG421" s="129">
        <v>0</v>
      </c>
      <c r="AH421" s="129">
        <v>60000000</v>
      </c>
      <c r="AI421" s="129">
        <v>150000000</v>
      </c>
      <c r="AS421" s="129">
        <v>1000000</v>
      </c>
      <c r="AT421" s="129">
        <v>2737226.28</v>
      </c>
      <c r="BG421" s="130">
        <v>250000</v>
      </c>
      <c r="BU421" s="132" t="s">
        <v>86</v>
      </c>
      <c r="BV421" s="132" t="s">
        <v>85</v>
      </c>
      <c r="BW421" s="132" t="s">
        <v>85</v>
      </c>
    </row>
    <row r="422" spans="1:75" s="9" customFormat="1" x14ac:dyDescent="0.25">
      <c r="C422" s="125" t="s">
        <v>652</v>
      </c>
      <c r="D422" s="125" t="s">
        <v>242</v>
      </c>
      <c r="F422" s="3" t="s">
        <v>403</v>
      </c>
      <c r="G422" s="9" t="s">
        <v>95</v>
      </c>
      <c r="H422" s="125" t="s">
        <v>96</v>
      </c>
      <c r="I422" s="135">
        <v>42064</v>
      </c>
      <c r="J422" s="125" t="s">
        <v>126</v>
      </c>
      <c r="K422" s="135">
        <v>42064</v>
      </c>
      <c r="L422" s="135">
        <v>42064</v>
      </c>
      <c r="M422" s="127" t="s">
        <v>116</v>
      </c>
      <c r="N422" s="128" t="s">
        <v>121</v>
      </c>
      <c r="O422" s="128" t="s">
        <v>115</v>
      </c>
      <c r="P422" s="128" t="s">
        <v>5</v>
      </c>
      <c r="Q422" s="128" t="s">
        <v>6</v>
      </c>
      <c r="R422" s="128" t="s">
        <v>7</v>
      </c>
      <c r="S422" s="9" t="s">
        <v>319</v>
      </c>
      <c r="U422" s="128" t="s">
        <v>87</v>
      </c>
      <c r="V422" s="128" t="s">
        <v>8</v>
      </c>
      <c r="W422" s="128" t="s">
        <v>9</v>
      </c>
      <c r="X422" s="129">
        <v>55000000</v>
      </c>
      <c r="Y422" s="129">
        <v>15000000</v>
      </c>
      <c r="Z422" s="129">
        <v>89500</v>
      </c>
      <c r="AA422" s="129">
        <v>250000</v>
      </c>
      <c r="AB422" s="129">
        <v>0</v>
      </c>
      <c r="AC422" s="129">
        <v>0</v>
      </c>
      <c r="AD422" s="129">
        <v>0</v>
      </c>
      <c r="AE422" s="129">
        <v>0</v>
      </c>
      <c r="AF422" s="129">
        <v>0</v>
      </c>
      <c r="AG422" s="129">
        <v>0</v>
      </c>
      <c r="AH422" s="129">
        <v>2500000</v>
      </c>
      <c r="AI422" s="129">
        <v>1650000</v>
      </c>
      <c r="AO422" s="129">
        <v>275000</v>
      </c>
      <c r="AP422" s="129">
        <v>725000</v>
      </c>
      <c r="AQ422" s="129">
        <v>854.32</v>
      </c>
      <c r="AR422" s="129">
        <v>5208.18</v>
      </c>
      <c r="AS422" s="129"/>
      <c r="AT422" s="129">
        <v>28448.28</v>
      </c>
      <c r="BC422" s="130">
        <v>250000</v>
      </c>
      <c r="BU422" s="132" t="s">
        <v>86</v>
      </c>
      <c r="BV422" s="132" t="s">
        <v>86</v>
      </c>
      <c r="BW422" s="132" t="s">
        <v>85</v>
      </c>
    </row>
    <row r="423" spans="1:75" s="9" customFormat="1" x14ac:dyDescent="0.25">
      <c r="C423" s="9" t="s">
        <v>653</v>
      </c>
      <c r="D423" s="125" t="s">
        <v>244</v>
      </c>
      <c r="I423" s="135">
        <v>42036</v>
      </c>
      <c r="AS423" s="129">
        <v>1000000</v>
      </c>
      <c r="AT423" s="129">
        <v>2737226.28</v>
      </c>
      <c r="BG423" s="130">
        <v>250000</v>
      </c>
    </row>
    <row r="424" spans="1:75" s="9" customFormat="1" x14ac:dyDescent="0.25">
      <c r="C424" s="125" t="s">
        <v>654</v>
      </c>
      <c r="D424" s="125" t="s">
        <v>283</v>
      </c>
      <c r="F424" s="3" t="s">
        <v>403</v>
      </c>
      <c r="G424" s="9" t="s">
        <v>95</v>
      </c>
      <c r="H424" s="125" t="s">
        <v>96</v>
      </c>
      <c r="I424" s="139">
        <v>42095</v>
      </c>
      <c r="J424" s="125" t="s">
        <v>126</v>
      </c>
      <c r="K424" s="139">
        <v>42095</v>
      </c>
      <c r="L424" s="139">
        <v>42095</v>
      </c>
      <c r="M424" s="127" t="s">
        <v>116</v>
      </c>
      <c r="N424" s="128" t="s">
        <v>121</v>
      </c>
      <c r="O424" s="128" t="s">
        <v>115</v>
      </c>
      <c r="P424" s="128" t="s">
        <v>5</v>
      </c>
      <c r="Q424" s="128" t="s">
        <v>6</v>
      </c>
      <c r="R424" s="128" t="s">
        <v>7</v>
      </c>
      <c r="S424" s="9" t="s">
        <v>319</v>
      </c>
      <c r="U424" s="128" t="s">
        <v>89</v>
      </c>
      <c r="V424" s="128" t="s">
        <v>8</v>
      </c>
      <c r="W424" s="128" t="s">
        <v>9</v>
      </c>
      <c r="X424" s="129">
        <v>75000000</v>
      </c>
      <c r="AA424" s="129">
        <v>50000</v>
      </c>
      <c r="AI424" s="129">
        <v>950000</v>
      </c>
      <c r="AO424" s="129">
        <v>1250000</v>
      </c>
      <c r="AR424" s="129">
        <v>833.33</v>
      </c>
      <c r="AT424" s="129">
        <v>15833.33</v>
      </c>
      <c r="BU424" s="132" t="s">
        <v>86</v>
      </c>
      <c r="BV424" s="132" t="s">
        <v>86</v>
      </c>
      <c r="BW424" s="132" t="s">
        <v>85</v>
      </c>
    </row>
    <row r="425" spans="1:75" s="9" customFormat="1" x14ac:dyDescent="0.25">
      <c r="C425" s="9" t="s">
        <v>655</v>
      </c>
      <c r="D425" s="9" t="s">
        <v>257</v>
      </c>
      <c r="I425" s="135">
        <v>42064</v>
      </c>
      <c r="AO425" s="129">
        <v>275000</v>
      </c>
      <c r="AP425" s="129">
        <v>475000</v>
      </c>
      <c r="AQ425" s="129">
        <v>854.32</v>
      </c>
      <c r="AR425" s="129">
        <v>5208.18</v>
      </c>
      <c r="AT425" s="129">
        <v>28448.28</v>
      </c>
      <c r="BC425" s="130">
        <v>250000</v>
      </c>
    </row>
    <row r="426" spans="1:75" s="9" customFormat="1" x14ac:dyDescent="0.25">
      <c r="C426" s="125" t="s">
        <v>656</v>
      </c>
      <c r="D426" s="125" t="s">
        <v>244</v>
      </c>
      <c r="I426" s="135">
        <v>42036</v>
      </c>
      <c r="AS426" s="129">
        <v>500000</v>
      </c>
      <c r="AT426" s="129">
        <v>2737226.28</v>
      </c>
      <c r="BG426" s="130">
        <v>250000</v>
      </c>
    </row>
    <row r="427" spans="1:75" s="9" customFormat="1" x14ac:dyDescent="0.25">
      <c r="C427" s="125" t="s">
        <v>657</v>
      </c>
      <c r="D427" s="125" t="s">
        <v>287</v>
      </c>
      <c r="F427" s="3"/>
      <c r="H427" s="125"/>
      <c r="I427" s="135">
        <v>42036</v>
      </c>
      <c r="X427" s="248">
        <v>58500000</v>
      </c>
      <c r="Y427" s="249">
        <v>0</v>
      </c>
      <c r="Z427" s="249">
        <v>25000000</v>
      </c>
      <c r="AA427" s="249">
        <v>0</v>
      </c>
      <c r="AB427" s="249">
        <v>0</v>
      </c>
      <c r="AC427" s="249">
        <v>0</v>
      </c>
      <c r="AD427" s="249">
        <v>0</v>
      </c>
      <c r="AE427" s="249">
        <v>0</v>
      </c>
      <c r="AF427" s="249">
        <v>0</v>
      </c>
      <c r="AG427" s="249">
        <v>0</v>
      </c>
      <c r="AH427" s="249">
        <v>10000000</v>
      </c>
      <c r="AI427" s="250">
        <v>125000000</v>
      </c>
      <c r="AO427" s="251">
        <v>467500</v>
      </c>
      <c r="AP427" s="251"/>
      <c r="AQ427" s="251">
        <v>306623.96000000002</v>
      </c>
      <c r="AS427" s="251">
        <v>32500</v>
      </c>
      <c r="AT427" s="251">
        <v>2281021.9</v>
      </c>
      <c r="BC427" s="258">
        <v>250000</v>
      </c>
      <c r="BU427" s="259" t="s">
        <v>85</v>
      </c>
      <c r="BV427" s="257" t="s">
        <v>86</v>
      </c>
      <c r="BW427" s="260" t="s">
        <v>85</v>
      </c>
    </row>
    <row r="428" spans="1:75" s="9" customFormat="1" x14ac:dyDescent="0.25">
      <c r="C428" s="125" t="s">
        <v>658</v>
      </c>
      <c r="D428" s="125" t="s">
        <v>253</v>
      </c>
      <c r="I428" s="139">
        <v>42095</v>
      </c>
      <c r="AO428" s="251">
        <v>1250000</v>
      </c>
      <c r="AP428" s="251"/>
      <c r="AQ428" s="251"/>
      <c r="AR428" s="251">
        <v>833.33</v>
      </c>
      <c r="AT428" s="251">
        <v>15833.33</v>
      </c>
    </row>
    <row r="429" spans="1:75" s="9" customFormat="1" x14ac:dyDescent="0.25">
      <c r="C429" s="125" t="s">
        <v>659</v>
      </c>
      <c r="D429" s="9" t="s">
        <v>257</v>
      </c>
      <c r="I429" s="135">
        <v>42064</v>
      </c>
      <c r="AO429" s="251">
        <v>275000</v>
      </c>
      <c r="AP429" s="251">
        <v>475000</v>
      </c>
      <c r="AQ429" s="251">
        <v>854.32</v>
      </c>
      <c r="AR429" s="251">
        <v>5208.18</v>
      </c>
      <c r="AT429" s="251">
        <v>28448.28</v>
      </c>
      <c r="BC429" s="258">
        <v>250000</v>
      </c>
    </row>
    <row r="430" spans="1:75" s="9" customFormat="1" x14ac:dyDescent="0.25">
      <c r="C430" s="125" t="s">
        <v>660</v>
      </c>
      <c r="D430" s="9" t="s">
        <v>268</v>
      </c>
      <c r="I430" s="135">
        <v>42064</v>
      </c>
      <c r="X430" s="252">
        <v>55000000</v>
      </c>
      <c r="Y430" s="253">
        <v>45000000</v>
      </c>
      <c r="Z430" s="253">
        <v>89500</v>
      </c>
      <c r="AA430" s="253">
        <v>250000</v>
      </c>
      <c r="AB430" s="253">
        <v>0</v>
      </c>
      <c r="AC430" s="253">
        <v>0</v>
      </c>
      <c r="AD430" s="253">
        <v>0</v>
      </c>
      <c r="AE430" s="253">
        <v>0</v>
      </c>
      <c r="AF430" s="253">
        <v>5000000</v>
      </c>
      <c r="AG430" s="253">
        <v>50000000</v>
      </c>
      <c r="AH430" s="253">
        <v>2500000</v>
      </c>
      <c r="AI430" s="254">
        <v>1650000</v>
      </c>
      <c r="AS430" s="251">
        <v>112500</v>
      </c>
      <c r="AT430" s="251">
        <v>3907.9</v>
      </c>
      <c r="BU430" s="9" t="s">
        <v>86</v>
      </c>
      <c r="BV430" s="9" t="s">
        <v>85</v>
      </c>
      <c r="BW430" s="9" t="s">
        <v>85</v>
      </c>
    </row>
    <row r="431" spans="1:75" s="9" customFormat="1" x14ac:dyDescent="0.25">
      <c r="C431" s="125" t="s">
        <v>661</v>
      </c>
      <c r="D431" s="9" t="s">
        <v>253</v>
      </c>
      <c r="I431" s="139">
        <v>42095</v>
      </c>
      <c r="AO431" s="251">
        <v>1000000</v>
      </c>
      <c r="AP431" s="251"/>
      <c r="AQ431" s="251"/>
      <c r="AR431" s="251">
        <v>833.33</v>
      </c>
      <c r="AT431" s="251">
        <v>15833.33</v>
      </c>
      <c r="BC431" s="258">
        <v>250000</v>
      </c>
    </row>
    <row r="432" spans="1:75" s="9" customFormat="1" x14ac:dyDescent="0.25">
      <c r="C432" s="125" t="s">
        <v>662</v>
      </c>
      <c r="D432" s="125" t="s">
        <v>244</v>
      </c>
      <c r="I432" s="135">
        <v>42036</v>
      </c>
      <c r="AO432" s="251">
        <v>467500</v>
      </c>
      <c r="AP432" s="251"/>
      <c r="AQ432" s="251">
        <v>306623.96000000002</v>
      </c>
      <c r="AS432" s="251">
        <v>532500</v>
      </c>
      <c r="AT432" s="251">
        <v>2281021.9</v>
      </c>
      <c r="BC432" s="258">
        <v>250000</v>
      </c>
    </row>
    <row r="433" spans="1:75" s="268" customFormat="1" x14ac:dyDescent="0.25">
      <c r="A433" s="267"/>
    </row>
    <row r="434" spans="1:75" s="268" customFormat="1" ht="15.75" thickBot="1" x14ac:dyDescent="0.3"/>
    <row r="435" spans="1:75" s="9" customFormat="1" ht="15.75" thickBot="1" x14ac:dyDescent="0.3">
      <c r="B435" s="9" t="s">
        <v>663</v>
      </c>
      <c r="C435" s="125" t="s">
        <v>664</v>
      </c>
      <c r="D435" s="123" t="s">
        <v>240</v>
      </c>
      <c r="F435" s="261" t="s">
        <v>279</v>
      </c>
      <c r="G435" s="9" t="s">
        <v>94</v>
      </c>
      <c r="H435" s="125" t="s">
        <v>96</v>
      </c>
      <c r="I435" s="135">
        <v>42036</v>
      </c>
      <c r="J435" s="125" t="s">
        <v>126</v>
      </c>
      <c r="K435" s="135">
        <v>42036</v>
      </c>
      <c r="L435" s="135">
        <v>42036</v>
      </c>
      <c r="M435" s="127" t="s">
        <v>116</v>
      </c>
      <c r="N435" s="128" t="s">
        <v>121</v>
      </c>
      <c r="O435" s="128" t="s">
        <v>115</v>
      </c>
      <c r="P435" s="128" t="s">
        <v>5</v>
      </c>
      <c r="Q435" s="128" t="s">
        <v>6</v>
      </c>
      <c r="R435" s="128" t="s">
        <v>7</v>
      </c>
      <c r="S435" s="9" t="s">
        <v>319</v>
      </c>
      <c r="U435" s="246" t="s">
        <v>10</v>
      </c>
      <c r="V435" s="246" t="s">
        <v>8</v>
      </c>
      <c r="W435" s="246" t="s">
        <v>9</v>
      </c>
      <c r="X435" s="248">
        <v>7500000</v>
      </c>
      <c r="Y435" s="249">
        <v>500000</v>
      </c>
      <c r="Z435" s="249">
        <v>150000</v>
      </c>
      <c r="AA435" s="249">
        <v>75000</v>
      </c>
      <c r="AB435" s="249">
        <v>25000</v>
      </c>
      <c r="AC435" s="249">
        <v>25000</v>
      </c>
      <c r="AD435" s="249">
        <v>0</v>
      </c>
      <c r="AE435" s="249">
        <v>0</v>
      </c>
      <c r="AF435" s="249">
        <v>0</v>
      </c>
      <c r="AG435" s="249">
        <v>0</v>
      </c>
      <c r="AH435" s="249">
        <v>500000</v>
      </c>
      <c r="AI435" s="250">
        <v>0</v>
      </c>
      <c r="AO435" s="251">
        <v>287500.02</v>
      </c>
      <c r="AW435" s="258">
        <v>187499.98</v>
      </c>
      <c r="BU435" s="5" t="s">
        <v>85</v>
      </c>
      <c r="BV435" s="5" t="s">
        <v>85</v>
      </c>
      <c r="BW435" s="5" t="s">
        <v>85</v>
      </c>
    </row>
    <row r="436" spans="1:75" s="9" customFormat="1" ht="16.5" thickTop="1" thickBot="1" x14ac:dyDescent="0.3">
      <c r="C436" s="125" t="s">
        <v>665</v>
      </c>
      <c r="D436" s="123" t="s">
        <v>242</v>
      </c>
      <c r="F436" s="261" t="s">
        <v>279</v>
      </c>
      <c r="G436" s="9" t="s">
        <v>94</v>
      </c>
      <c r="H436" s="125" t="s">
        <v>96</v>
      </c>
      <c r="I436" s="135">
        <v>42064</v>
      </c>
      <c r="J436" s="125" t="s">
        <v>126</v>
      </c>
      <c r="K436" s="135">
        <v>42064</v>
      </c>
      <c r="L436" s="135">
        <v>42064</v>
      </c>
      <c r="M436" s="127" t="s">
        <v>116</v>
      </c>
      <c r="N436" s="128" t="s">
        <v>121</v>
      </c>
      <c r="O436" s="128" t="s">
        <v>115</v>
      </c>
      <c r="P436" s="128" t="s">
        <v>5</v>
      </c>
      <c r="Q436" s="128" t="s">
        <v>6</v>
      </c>
      <c r="R436" s="128" t="s">
        <v>7</v>
      </c>
      <c r="S436" s="9" t="s">
        <v>373</v>
      </c>
      <c r="U436" s="128" t="s">
        <v>87</v>
      </c>
      <c r="V436" s="128" t="s">
        <v>8</v>
      </c>
      <c r="W436" s="128" t="s">
        <v>9</v>
      </c>
      <c r="X436" s="248">
        <v>0</v>
      </c>
      <c r="Y436" s="249">
        <v>4000000</v>
      </c>
      <c r="Z436" s="249">
        <v>0</v>
      </c>
      <c r="AA436" s="249">
        <v>950000</v>
      </c>
      <c r="AB436" s="249">
        <v>0</v>
      </c>
      <c r="AC436" s="249">
        <v>0</v>
      </c>
      <c r="AD436" s="249">
        <v>1000</v>
      </c>
      <c r="AE436" s="249">
        <v>1250</v>
      </c>
      <c r="AF436" s="249">
        <v>0</v>
      </c>
      <c r="AG436" s="249">
        <v>0</v>
      </c>
      <c r="AH436" s="249">
        <v>2750000</v>
      </c>
      <c r="AI436" s="250">
        <v>125000</v>
      </c>
      <c r="AP436" s="251">
        <v>230054.38</v>
      </c>
      <c r="AS436" s="251">
        <v>244945.62</v>
      </c>
      <c r="BU436" s="9" t="s">
        <v>85</v>
      </c>
      <c r="BV436" s="9" t="s">
        <v>85</v>
      </c>
      <c r="BW436" s="9" t="s">
        <v>85</v>
      </c>
    </row>
    <row r="437" spans="1:75" s="9" customFormat="1" ht="16.5" thickTop="1" thickBot="1" x14ac:dyDescent="0.3">
      <c r="C437" s="9" t="s">
        <v>666</v>
      </c>
      <c r="D437" s="125" t="s">
        <v>244</v>
      </c>
      <c r="I437" s="135">
        <v>42036</v>
      </c>
      <c r="AO437" s="251">
        <v>287500.02</v>
      </c>
      <c r="AW437" s="258">
        <v>187499.98</v>
      </c>
    </row>
    <row r="438" spans="1:75" s="9" customFormat="1" ht="15.75" thickBot="1" x14ac:dyDescent="0.3">
      <c r="C438" s="125" t="s">
        <v>667</v>
      </c>
      <c r="D438" s="125" t="s">
        <v>283</v>
      </c>
      <c r="F438" s="261" t="s">
        <v>279</v>
      </c>
      <c r="G438" s="9" t="s">
        <v>94</v>
      </c>
      <c r="H438" s="125" t="s">
        <v>96</v>
      </c>
      <c r="I438" s="139">
        <v>42095</v>
      </c>
      <c r="J438" s="125" t="s">
        <v>126</v>
      </c>
      <c r="K438" s="139">
        <v>42095</v>
      </c>
      <c r="L438" s="139">
        <v>42095</v>
      </c>
      <c r="M438" s="127" t="s">
        <v>116</v>
      </c>
      <c r="N438" s="128" t="s">
        <v>121</v>
      </c>
      <c r="O438" s="128" t="s">
        <v>115</v>
      </c>
      <c r="P438" s="128" t="s">
        <v>5</v>
      </c>
      <c r="Q438" s="128" t="s">
        <v>6</v>
      </c>
      <c r="R438" s="128" t="s">
        <v>7</v>
      </c>
      <c r="S438" s="9" t="s">
        <v>670</v>
      </c>
      <c r="U438" s="128" t="s">
        <v>89</v>
      </c>
      <c r="V438" s="128" t="s">
        <v>8</v>
      </c>
      <c r="W438" s="128" t="s">
        <v>9</v>
      </c>
      <c r="X438" s="248">
        <v>75000</v>
      </c>
      <c r="Y438" s="249">
        <v>9250000</v>
      </c>
      <c r="Z438" s="249">
        <v>45450</v>
      </c>
      <c r="AA438" s="249">
        <v>980000</v>
      </c>
      <c r="AB438" s="249">
        <v>0</v>
      </c>
      <c r="AC438" s="249">
        <v>0</v>
      </c>
      <c r="AD438" s="249">
        <v>0</v>
      </c>
      <c r="AE438" s="249">
        <v>0</v>
      </c>
      <c r="AF438" s="249">
        <v>20000</v>
      </c>
      <c r="AG438" s="249">
        <v>5000</v>
      </c>
      <c r="AH438" s="249">
        <v>0</v>
      </c>
      <c r="AI438" s="250">
        <v>0</v>
      </c>
      <c r="AP438" s="251">
        <v>432445.61</v>
      </c>
      <c r="BU438" s="9" t="s">
        <v>85</v>
      </c>
      <c r="BV438" s="9" t="s">
        <v>85</v>
      </c>
      <c r="BW438" s="9" t="s">
        <v>85</v>
      </c>
    </row>
    <row r="439" spans="1:75" s="9" customFormat="1" ht="15.75" thickTop="1" x14ac:dyDescent="0.25">
      <c r="C439" s="9" t="s">
        <v>668</v>
      </c>
      <c r="D439" s="9" t="s">
        <v>257</v>
      </c>
      <c r="I439" s="135">
        <v>42064</v>
      </c>
      <c r="AP439" s="251">
        <v>230054.38</v>
      </c>
    </row>
    <row r="440" spans="1:75" s="9" customFormat="1" x14ac:dyDescent="0.25">
      <c r="C440" s="125" t="s">
        <v>669</v>
      </c>
      <c r="D440" s="125" t="s">
        <v>244</v>
      </c>
      <c r="I440" s="135">
        <v>42036</v>
      </c>
      <c r="AO440" s="251">
        <v>287500.01</v>
      </c>
      <c r="AW440" s="258">
        <v>187499.98</v>
      </c>
    </row>
    <row r="441" spans="1:75" s="9" customFormat="1" x14ac:dyDescent="0.25">
      <c r="C441" s="125" t="s">
        <v>657</v>
      </c>
      <c r="D441" s="125" t="s">
        <v>287</v>
      </c>
      <c r="I441" s="135">
        <v>42036</v>
      </c>
      <c r="X441" s="248">
        <v>4000000</v>
      </c>
      <c r="Y441" s="249">
        <v>2750000</v>
      </c>
      <c r="Z441" s="249">
        <v>49500</v>
      </c>
      <c r="AA441" s="249">
        <v>9000000</v>
      </c>
      <c r="AB441" s="249">
        <v>0</v>
      </c>
      <c r="AC441" s="249">
        <v>0</v>
      </c>
      <c r="AD441" s="249">
        <v>1000</v>
      </c>
      <c r="AE441" s="249">
        <v>1250</v>
      </c>
      <c r="AF441" s="249">
        <v>0</v>
      </c>
      <c r="AG441" s="249">
        <v>0</v>
      </c>
      <c r="AH441" s="249">
        <v>0</v>
      </c>
      <c r="AI441" s="250">
        <v>125000</v>
      </c>
      <c r="AO441" s="251">
        <v>101911.25</v>
      </c>
      <c r="AP441" s="251">
        <v>373088.75</v>
      </c>
      <c r="BU441" s="9" t="s">
        <v>85</v>
      </c>
      <c r="BV441" s="9" t="s">
        <v>85</v>
      </c>
      <c r="BW441" s="9" t="s">
        <v>85</v>
      </c>
    </row>
    <row r="442" spans="1:75" s="9" customFormat="1" x14ac:dyDescent="0.25">
      <c r="C442" s="125" t="s">
        <v>658</v>
      </c>
      <c r="D442" s="125" t="s">
        <v>253</v>
      </c>
      <c r="I442" s="139">
        <v>42095</v>
      </c>
      <c r="AP442" s="251">
        <v>187499.98</v>
      </c>
    </row>
    <row r="443" spans="1:75" s="9" customFormat="1" x14ac:dyDescent="0.25">
      <c r="C443" s="125" t="s">
        <v>659</v>
      </c>
      <c r="D443" s="9" t="s">
        <v>257</v>
      </c>
      <c r="I443" s="135">
        <v>42064</v>
      </c>
      <c r="AO443" s="251">
        <v>287500.02</v>
      </c>
      <c r="AW443" s="258">
        <v>187499.98</v>
      </c>
    </row>
    <row r="444" spans="1:75" s="9" customFormat="1" x14ac:dyDescent="0.25">
      <c r="C444" s="125" t="s">
        <v>660</v>
      </c>
      <c r="D444" s="9" t="s">
        <v>268</v>
      </c>
      <c r="I444" s="135">
        <v>42064</v>
      </c>
      <c r="X444" s="252">
        <v>9250000</v>
      </c>
      <c r="Y444" s="253">
        <v>0</v>
      </c>
      <c r="Z444" s="253">
        <v>95500</v>
      </c>
      <c r="AA444" s="253">
        <v>900000</v>
      </c>
      <c r="AB444" s="253">
        <v>0</v>
      </c>
      <c r="AC444" s="253">
        <v>0</v>
      </c>
      <c r="AD444" s="253">
        <v>0</v>
      </c>
      <c r="AE444" s="253">
        <v>0</v>
      </c>
      <c r="AF444" s="253">
        <v>22500</v>
      </c>
      <c r="AG444" s="253">
        <v>6500</v>
      </c>
      <c r="AH444" s="253">
        <v>0</v>
      </c>
      <c r="AI444" s="254">
        <v>89500</v>
      </c>
      <c r="AO444" s="251">
        <v>475000</v>
      </c>
      <c r="BU444" s="9" t="s">
        <v>85</v>
      </c>
      <c r="BV444" s="9" t="s">
        <v>85</v>
      </c>
      <c r="BW444" s="9" t="s">
        <v>85</v>
      </c>
    </row>
    <row r="445" spans="1:75" s="9" customFormat="1" x14ac:dyDescent="0.25">
      <c r="C445" s="125" t="s">
        <v>661</v>
      </c>
      <c r="D445" s="9" t="s">
        <v>253</v>
      </c>
      <c r="I445" s="139">
        <v>42095</v>
      </c>
      <c r="AO445" s="251">
        <v>101911.25</v>
      </c>
      <c r="AP445" s="251">
        <v>85588.73</v>
      </c>
    </row>
    <row r="446" spans="1:75" s="9" customFormat="1" x14ac:dyDescent="0.25">
      <c r="C446" s="125" t="s">
        <v>662</v>
      </c>
      <c r="D446" s="125" t="s">
        <v>244</v>
      </c>
      <c r="I446" s="135">
        <v>42036</v>
      </c>
      <c r="AO446" s="251">
        <v>287500.02</v>
      </c>
      <c r="AW446" s="258">
        <v>187499.98</v>
      </c>
    </row>
    <row r="447" spans="1:75" s="268" customFormat="1" x14ac:dyDescent="0.25">
      <c r="A447" s="267"/>
      <c r="B447" s="267"/>
      <c r="C447" s="267"/>
      <c r="D447" s="267"/>
      <c r="E447" s="267"/>
      <c r="F447" s="267"/>
      <c r="G447" s="267"/>
      <c r="H447" s="267"/>
      <c r="I447" s="267"/>
      <c r="J447" s="267"/>
      <c r="K447" s="267"/>
      <c r="L447" s="267"/>
      <c r="M447" s="267"/>
      <c r="N447" s="267"/>
      <c r="O447" s="267"/>
      <c r="P447" s="267"/>
      <c r="Q447" s="267"/>
      <c r="R447" s="267"/>
      <c r="S447" s="267"/>
      <c r="T447" s="267"/>
      <c r="U447" s="267"/>
      <c r="V447" s="267"/>
      <c r="W447" s="267"/>
      <c r="X447" s="267"/>
      <c r="Y447" s="267"/>
      <c r="Z447" s="267"/>
      <c r="AA447" s="267"/>
      <c r="AB447" s="267"/>
      <c r="AC447" s="267"/>
      <c r="AD447" s="267"/>
      <c r="AE447" s="267"/>
      <c r="AF447" s="267"/>
      <c r="AG447" s="267"/>
      <c r="AH447" s="267"/>
      <c r="AI447" s="267"/>
      <c r="AJ447" s="267"/>
      <c r="AK447" s="267"/>
      <c r="AL447" s="267"/>
      <c r="AM447" s="267"/>
      <c r="AN447" s="267"/>
      <c r="AO447" s="267"/>
      <c r="AP447" s="267"/>
      <c r="AQ447" s="267"/>
      <c r="AR447" s="267"/>
      <c r="AS447" s="267"/>
      <c r="AT447" s="267"/>
      <c r="AU447" s="267"/>
      <c r="AV447" s="267"/>
      <c r="AW447" s="267"/>
      <c r="AX447" s="267"/>
      <c r="AY447" s="267"/>
      <c r="AZ447" s="267"/>
      <c r="BA447" s="267"/>
      <c r="BB447" s="267"/>
      <c r="BC447" s="267"/>
      <c r="BD447" s="267"/>
      <c r="BE447" s="267"/>
      <c r="BF447" s="267"/>
      <c r="BG447" s="267"/>
      <c r="BH447" s="267"/>
      <c r="BI447" s="267"/>
      <c r="BJ447" s="267"/>
      <c r="BK447" s="267"/>
      <c r="BL447" s="267"/>
      <c r="BM447" s="267"/>
      <c r="BN447" s="267"/>
      <c r="BO447" s="267"/>
      <c r="BP447" s="267"/>
      <c r="BQ447" s="267"/>
      <c r="BR447" s="267"/>
      <c r="BS447" s="267"/>
      <c r="BT447" s="267"/>
      <c r="BU447" s="267"/>
      <c r="BV447" s="267"/>
      <c r="BW447" s="267"/>
    </row>
    <row r="448" spans="1:75" s="268" customFormat="1" x14ac:dyDescent="0.25"/>
    <row r="449" spans="1:75" s="9" customFormat="1" x14ac:dyDescent="0.25">
      <c r="B449" s="9" t="s">
        <v>671</v>
      </c>
      <c r="C449" s="125" t="s">
        <v>672</v>
      </c>
      <c r="D449" s="123" t="s">
        <v>240</v>
      </c>
      <c r="F449" s="124" t="s">
        <v>0</v>
      </c>
      <c r="G449" s="81" t="s">
        <v>419</v>
      </c>
      <c r="H449" s="125" t="s">
        <v>96</v>
      </c>
      <c r="I449" s="135">
        <v>42036</v>
      </c>
      <c r="J449" s="125" t="s">
        <v>126</v>
      </c>
      <c r="K449" s="135">
        <v>42036</v>
      </c>
      <c r="L449" s="135">
        <v>42036</v>
      </c>
      <c r="M449" s="262" t="s">
        <v>116</v>
      </c>
      <c r="N449" s="128" t="s">
        <v>121</v>
      </c>
      <c r="O449" s="128" t="s">
        <v>115</v>
      </c>
      <c r="P449" s="128" t="s">
        <v>5</v>
      </c>
      <c r="Q449" s="128" t="s">
        <v>6</v>
      </c>
      <c r="R449" s="128" t="s">
        <v>7</v>
      </c>
      <c r="S449" s="9" t="s">
        <v>319</v>
      </c>
      <c r="U449" s="246" t="s">
        <v>10</v>
      </c>
      <c r="V449" s="246" t="s">
        <v>8</v>
      </c>
      <c r="W449" s="246" t="s">
        <v>9</v>
      </c>
      <c r="X449" s="129">
        <v>52250000</v>
      </c>
      <c r="Y449" s="129">
        <v>500000</v>
      </c>
      <c r="Z449" s="129">
        <v>0</v>
      </c>
      <c r="AA449" s="129">
        <v>950000</v>
      </c>
      <c r="AB449" s="129">
        <v>0</v>
      </c>
      <c r="AC449" s="129">
        <v>0</v>
      </c>
      <c r="AD449" s="129">
        <v>0</v>
      </c>
      <c r="AE449" s="129">
        <v>0</v>
      </c>
      <c r="AF449" s="129">
        <v>0</v>
      </c>
      <c r="AG449" s="129">
        <v>0</v>
      </c>
      <c r="AH449" s="129">
        <v>250000</v>
      </c>
      <c r="AI449" s="129">
        <v>0</v>
      </c>
      <c r="BC449" s="130">
        <v>112500</v>
      </c>
      <c r="BD449" s="130">
        <v>72500</v>
      </c>
      <c r="BG449" s="130">
        <v>12500</v>
      </c>
      <c r="BU449" s="9" t="s">
        <v>85</v>
      </c>
      <c r="BV449" s="9" t="s">
        <v>85</v>
      </c>
      <c r="BW449" s="9" t="s">
        <v>85</v>
      </c>
    </row>
    <row r="450" spans="1:75" s="9" customFormat="1" x14ac:dyDescent="0.25">
      <c r="C450" s="125" t="s">
        <v>673</v>
      </c>
      <c r="D450" s="123" t="s">
        <v>242</v>
      </c>
      <c r="F450" s="124" t="s">
        <v>403</v>
      </c>
      <c r="G450" s="81" t="s">
        <v>419</v>
      </c>
      <c r="H450" s="125" t="s">
        <v>96</v>
      </c>
      <c r="I450" s="135">
        <v>42064</v>
      </c>
      <c r="J450" s="125" t="s">
        <v>126</v>
      </c>
      <c r="K450" s="135">
        <v>42064</v>
      </c>
      <c r="L450" s="135">
        <v>42064</v>
      </c>
      <c r="M450" s="262" t="s">
        <v>116</v>
      </c>
      <c r="N450" s="128" t="s">
        <v>121</v>
      </c>
      <c r="O450" s="128" t="s">
        <v>115</v>
      </c>
      <c r="P450" s="128" t="s">
        <v>5</v>
      </c>
      <c r="Q450" s="128" t="s">
        <v>6</v>
      </c>
      <c r="R450" s="128" t="s">
        <v>7</v>
      </c>
      <c r="S450" s="9" t="s">
        <v>319</v>
      </c>
      <c r="U450" s="128" t="s">
        <v>87</v>
      </c>
      <c r="V450" s="128" t="s">
        <v>8</v>
      </c>
      <c r="W450" s="128" t="s">
        <v>9</v>
      </c>
      <c r="X450" s="129">
        <v>45750000</v>
      </c>
      <c r="Y450" s="129">
        <v>1650000</v>
      </c>
      <c r="Z450" s="129">
        <v>35000</v>
      </c>
      <c r="AA450" s="129">
        <v>75000</v>
      </c>
      <c r="AB450" s="129">
        <v>0</v>
      </c>
      <c r="AC450" s="129">
        <v>0</v>
      </c>
      <c r="AD450" s="129">
        <v>0</v>
      </c>
      <c r="AE450" s="129">
        <v>0</v>
      </c>
      <c r="AF450" s="129">
        <v>0</v>
      </c>
      <c r="AG450" s="129">
        <v>0</v>
      </c>
      <c r="AH450" s="129">
        <v>0</v>
      </c>
      <c r="AI450" s="129">
        <v>62500</v>
      </c>
      <c r="AP450" s="129">
        <v>48050</v>
      </c>
      <c r="AS450" s="129">
        <v>3437.5</v>
      </c>
      <c r="BC450" s="130">
        <v>18175</v>
      </c>
      <c r="BD450" s="130">
        <v>46825</v>
      </c>
      <c r="BU450" s="9" t="s">
        <v>85</v>
      </c>
      <c r="BV450" s="9" t="s">
        <v>85</v>
      </c>
      <c r="BW450" s="9" t="s">
        <v>85</v>
      </c>
    </row>
    <row r="451" spans="1:75" s="9" customFormat="1" x14ac:dyDescent="0.25">
      <c r="C451" s="9" t="s">
        <v>674</v>
      </c>
      <c r="D451" s="125" t="s">
        <v>244</v>
      </c>
      <c r="I451" s="135">
        <v>42036</v>
      </c>
      <c r="AS451" s="129">
        <v>12500</v>
      </c>
      <c r="BC451" s="130">
        <v>112500</v>
      </c>
      <c r="BD451" s="130">
        <v>72500</v>
      </c>
    </row>
    <row r="452" spans="1:75" s="9" customFormat="1" x14ac:dyDescent="0.25">
      <c r="C452" s="125" t="s">
        <v>675</v>
      </c>
      <c r="D452" s="125" t="s">
        <v>283</v>
      </c>
      <c r="F452" s="124" t="s">
        <v>279</v>
      </c>
      <c r="G452" s="81" t="s">
        <v>419</v>
      </c>
      <c r="H452" s="125" t="s">
        <v>96</v>
      </c>
      <c r="I452" s="139">
        <v>42095</v>
      </c>
      <c r="J452" s="125" t="s">
        <v>126</v>
      </c>
      <c r="K452" s="139">
        <v>42095</v>
      </c>
      <c r="L452" s="139">
        <v>42095</v>
      </c>
      <c r="M452" s="262" t="s">
        <v>116</v>
      </c>
      <c r="N452" s="128" t="s">
        <v>121</v>
      </c>
      <c r="O452" s="128" t="s">
        <v>115</v>
      </c>
      <c r="P452" s="128" t="s">
        <v>5</v>
      </c>
      <c r="Q452" s="128" t="s">
        <v>6</v>
      </c>
      <c r="R452" s="128" t="s">
        <v>7</v>
      </c>
      <c r="S452" s="9" t="s">
        <v>373</v>
      </c>
      <c r="U452" s="128" t="s">
        <v>89</v>
      </c>
      <c r="V452" s="128" t="s">
        <v>8</v>
      </c>
      <c r="W452" s="128" t="s">
        <v>9</v>
      </c>
      <c r="X452" s="129">
        <v>72000000</v>
      </c>
      <c r="Y452" s="129">
        <v>0</v>
      </c>
      <c r="Z452" s="129">
        <v>0</v>
      </c>
      <c r="AA452" s="129">
        <v>0</v>
      </c>
      <c r="AB452" s="129">
        <v>200000</v>
      </c>
      <c r="AC452" s="129">
        <v>0</v>
      </c>
      <c r="AD452" s="129">
        <v>0</v>
      </c>
      <c r="AE452" s="129">
        <v>0</v>
      </c>
      <c r="AF452" s="129">
        <v>500000</v>
      </c>
      <c r="AG452" s="129">
        <v>500000</v>
      </c>
      <c r="AH452" s="129">
        <v>0</v>
      </c>
      <c r="AI452" s="129">
        <v>0</v>
      </c>
      <c r="AO452" s="129">
        <v>1000000</v>
      </c>
      <c r="BC452" s="130">
        <v>250000</v>
      </c>
      <c r="BU452" s="9" t="s">
        <v>86</v>
      </c>
      <c r="BV452" s="9" t="s">
        <v>86</v>
      </c>
      <c r="BW452" s="9" t="s">
        <v>85</v>
      </c>
    </row>
    <row r="453" spans="1:75" s="9" customFormat="1" x14ac:dyDescent="0.25">
      <c r="C453" s="9" t="s">
        <v>676</v>
      </c>
      <c r="D453" s="9" t="s">
        <v>257</v>
      </c>
      <c r="I453" s="135">
        <v>42064</v>
      </c>
      <c r="AP453" s="129">
        <v>48050</v>
      </c>
      <c r="AS453" s="129">
        <v>3437.5</v>
      </c>
      <c r="BC453" s="130">
        <v>18175</v>
      </c>
      <c r="BD453" s="130">
        <v>46825</v>
      </c>
    </row>
    <row r="454" spans="1:75" s="9" customFormat="1" x14ac:dyDescent="0.25">
      <c r="C454" s="125" t="s">
        <v>677</v>
      </c>
      <c r="D454" s="125" t="s">
        <v>244</v>
      </c>
      <c r="I454" s="135">
        <v>42036</v>
      </c>
      <c r="AS454" s="129">
        <v>12500</v>
      </c>
      <c r="BC454" s="130">
        <v>112500</v>
      </c>
      <c r="BD454" s="130">
        <v>72500</v>
      </c>
    </row>
    <row r="455" spans="1:75" s="9" customFormat="1" x14ac:dyDescent="0.25">
      <c r="C455" s="125" t="s">
        <v>678</v>
      </c>
      <c r="D455" s="125" t="s">
        <v>287</v>
      </c>
      <c r="I455" s="135">
        <v>42036</v>
      </c>
      <c r="X455" s="129">
        <v>85000000</v>
      </c>
      <c r="AO455" s="129">
        <v>1018175</v>
      </c>
      <c r="BC455" s="130">
        <v>231825</v>
      </c>
      <c r="BU455" s="9" t="s">
        <v>86</v>
      </c>
      <c r="BV455" s="9" t="s">
        <v>86</v>
      </c>
      <c r="BW455" s="9" t="s">
        <v>85</v>
      </c>
    </row>
    <row r="456" spans="1:75" s="9" customFormat="1" x14ac:dyDescent="0.25">
      <c r="C456" s="125" t="s">
        <v>679</v>
      </c>
      <c r="D456" s="125" t="s">
        <v>253</v>
      </c>
      <c r="I456" s="139">
        <v>42095</v>
      </c>
      <c r="AO456" s="129">
        <v>1000000</v>
      </c>
      <c r="BC456" s="130">
        <v>250000</v>
      </c>
    </row>
    <row r="457" spans="1:75" s="9" customFormat="1" x14ac:dyDescent="0.25">
      <c r="C457" s="125" t="s">
        <v>680</v>
      </c>
      <c r="D457" s="9" t="s">
        <v>257</v>
      </c>
      <c r="I457" s="135">
        <v>42064</v>
      </c>
      <c r="AP457" s="129">
        <v>94875</v>
      </c>
      <c r="AS457" s="129">
        <v>3437.5</v>
      </c>
      <c r="BC457" s="130">
        <v>18175</v>
      </c>
    </row>
    <row r="458" spans="1:75" s="9" customFormat="1" x14ac:dyDescent="0.25">
      <c r="C458" s="125" t="s">
        <v>681</v>
      </c>
      <c r="D458" s="9" t="s">
        <v>268</v>
      </c>
      <c r="I458" s="135">
        <v>42064</v>
      </c>
      <c r="X458" s="131">
        <v>85000000</v>
      </c>
      <c r="Y458" s="131">
        <v>0</v>
      </c>
      <c r="Z458" s="131">
        <v>250000</v>
      </c>
      <c r="AA458" s="131">
        <v>150000</v>
      </c>
      <c r="AB458" s="131">
        <v>25000</v>
      </c>
      <c r="AC458" s="131">
        <v>0</v>
      </c>
      <c r="AD458" s="131">
        <v>10000</v>
      </c>
      <c r="AE458" s="131">
        <v>15000</v>
      </c>
      <c r="AF458" s="131">
        <v>0</v>
      </c>
      <c r="AG458" s="131">
        <v>0</v>
      </c>
      <c r="AH458" s="131">
        <v>0</v>
      </c>
      <c r="AI458" s="131">
        <v>0</v>
      </c>
      <c r="AO458" s="129">
        <v>481825</v>
      </c>
      <c r="BC458" s="130">
        <v>18175</v>
      </c>
      <c r="BU458" s="9" t="s">
        <v>85</v>
      </c>
      <c r="BV458" s="9" t="s">
        <v>86</v>
      </c>
      <c r="BW458" s="9" t="s">
        <v>85</v>
      </c>
    </row>
    <row r="459" spans="1:75" s="9" customFormat="1" x14ac:dyDescent="0.25">
      <c r="C459" s="125" t="s">
        <v>682</v>
      </c>
      <c r="D459" s="9" t="s">
        <v>253</v>
      </c>
      <c r="I459" s="139">
        <v>42095</v>
      </c>
      <c r="AO459" s="129">
        <v>1000000</v>
      </c>
      <c r="BC459" s="130">
        <v>250000</v>
      </c>
    </row>
    <row r="460" spans="1:75" s="9" customFormat="1" x14ac:dyDescent="0.25">
      <c r="C460" s="125" t="s">
        <v>683</v>
      </c>
      <c r="D460" s="125" t="s">
        <v>244</v>
      </c>
      <c r="I460" s="135">
        <v>42036</v>
      </c>
      <c r="AO460" s="129">
        <v>1018175</v>
      </c>
      <c r="BC460" s="130">
        <v>231825</v>
      </c>
    </row>
    <row r="461" spans="1:75" s="268" customFormat="1" x14ac:dyDescent="0.25">
      <c r="A461" s="267"/>
      <c r="B461" s="267"/>
      <c r="C461" s="267"/>
      <c r="D461" s="267"/>
      <c r="E461" s="267"/>
      <c r="F461" s="267"/>
      <c r="G461" s="267"/>
      <c r="H461" s="267"/>
      <c r="I461" s="267"/>
      <c r="J461" s="267"/>
      <c r="K461" s="267"/>
      <c r="L461" s="267"/>
      <c r="M461" s="267"/>
      <c r="N461" s="267"/>
      <c r="O461" s="267"/>
      <c r="P461" s="267"/>
      <c r="Q461" s="267"/>
      <c r="R461" s="267"/>
      <c r="S461" s="267"/>
      <c r="T461" s="267"/>
      <c r="U461" s="267"/>
      <c r="V461" s="267"/>
      <c r="W461" s="267"/>
      <c r="X461" s="267"/>
      <c r="Y461" s="267"/>
      <c r="Z461" s="267"/>
      <c r="AA461" s="267"/>
      <c r="AB461" s="267"/>
      <c r="AC461" s="267"/>
      <c r="AD461" s="267"/>
      <c r="AE461" s="267"/>
      <c r="AF461" s="267"/>
      <c r="AG461" s="267"/>
      <c r="AH461" s="267"/>
      <c r="AI461" s="267"/>
      <c r="AJ461" s="267"/>
      <c r="AK461" s="267"/>
      <c r="AL461" s="267"/>
      <c r="AM461" s="267"/>
      <c r="AN461" s="267"/>
      <c r="AO461" s="267"/>
      <c r="AP461" s="267"/>
      <c r="AQ461" s="267"/>
      <c r="AR461" s="267"/>
      <c r="AS461" s="267"/>
      <c r="AT461" s="267"/>
      <c r="AU461" s="267"/>
      <c r="AV461" s="267"/>
      <c r="AW461" s="267"/>
      <c r="AX461" s="267"/>
      <c r="AY461" s="267"/>
      <c r="AZ461" s="267"/>
      <c r="BA461" s="267"/>
      <c r="BB461" s="267"/>
      <c r="BC461" s="267"/>
      <c r="BD461" s="267"/>
      <c r="BE461" s="267"/>
      <c r="BF461" s="267"/>
      <c r="BG461" s="267"/>
      <c r="BH461" s="267"/>
      <c r="BI461" s="267"/>
      <c r="BJ461" s="267"/>
      <c r="BK461" s="267"/>
      <c r="BL461" s="267"/>
      <c r="BM461" s="267"/>
      <c r="BN461" s="267"/>
      <c r="BO461" s="267"/>
      <c r="BP461" s="267"/>
      <c r="BQ461" s="267"/>
      <c r="BR461" s="267"/>
      <c r="BS461" s="267"/>
      <c r="BT461" s="267"/>
      <c r="BU461" s="267"/>
      <c r="BV461" s="267"/>
      <c r="BW461" s="267"/>
    </row>
    <row r="462" spans="1:75" s="268" customFormat="1" x14ac:dyDescent="0.25"/>
    <row r="463" spans="1:75" s="9" customFormat="1" x14ac:dyDescent="0.25">
      <c r="B463" s="9" t="s">
        <v>684</v>
      </c>
      <c r="C463" s="125" t="s">
        <v>685</v>
      </c>
      <c r="D463" s="123" t="s">
        <v>240</v>
      </c>
      <c r="F463" s="124" t="s">
        <v>403</v>
      </c>
      <c r="G463" s="9" t="s">
        <v>94</v>
      </c>
      <c r="H463" s="125" t="s">
        <v>96</v>
      </c>
      <c r="I463" s="135">
        <v>42036</v>
      </c>
      <c r="J463" s="125" t="s">
        <v>126</v>
      </c>
      <c r="K463" s="135">
        <v>42036</v>
      </c>
      <c r="L463" s="135">
        <v>42036</v>
      </c>
      <c r="M463" s="262" t="s">
        <v>116</v>
      </c>
      <c r="N463" s="128" t="s">
        <v>121</v>
      </c>
      <c r="O463" s="128" t="s">
        <v>115</v>
      </c>
      <c r="P463" s="128" t="s">
        <v>5</v>
      </c>
      <c r="Q463" s="128" t="s">
        <v>6</v>
      </c>
      <c r="R463" s="128" t="s">
        <v>7</v>
      </c>
      <c r="T463" s="9" t="s">
        <v>584</v>
      </c>
      <c r="U463" s="246" t="s">
        <v>10</v>
      </c>
      <c r="V463" s="246" t="s">
        <v>8</v>
      </c>
      <c r="W463" s="246" t="s">
        <v>9</v>
      </c>
      <c r="AH463" s="249">
        <v>7000000</v>
      </c>
      <c r="AI463" s="250">
        <v>500000</v>
      </c>
      <c r="BA463" s="258">
        <v>650000</v>
      </c>
      <c r="BG463" s="258">
        <v>187500</v>
      </c>
      <c r="BU463" s="9" t="s">
        <v>85</v>
      </c>
      <c r="BV463" s="9" t="s">
        <v>85</v>
      </c>
      <c r="BW463" s="9" t="s">
        <v>85</v>
      </c>
    </row>
    <row r="464" spans="1:75" s="9" customFormat="1" x14ac:dyDescent="0.25">
      <c r="C464" s="125" t="s">
        <v>686</v>
      </c>
      <c r="D464" s="123" t="s">
        <v>242</v>
      </c>
      <c r="F464" s="124" t="s">
        <v>279</v>
      </c>
      <c r="G464" s="9" t="s">
        <v>94</v>
      </c>
      <c r="H464" s="125" t="s">
        <v>96</v>
      </c>
      <c r="I464" s="135">
        <v>42064</v>
      </c>
      <c r="J464" s="125" t="s">
        <v>126</v>
      </c>
      <c r="K464" s="135">
        <v>42064</v>
      </c>
      <c r="L464" s="135">
        <v>42064</v>
      </c>
      <c r="M464" s="262" t="s">
        <v>116</v>
      </c>
      <c r="N464" s="128" t="s">
        <v>121</v>
      </c>
      <c r="O464" s="128" t="s">
        <v>115</v>
      </c>
      <c r="P464" s="128" t="s">
        <v>5</v>
      </c>
      <c r="Q464" s="128" t="s">
        <v>6</v>
      </c>
      <c r="R464" s="128" t="s">
        <v>7</v>
      </c>
      <c r="T464" s="9" t="s">
        <v>584</v>
      </c>
      <c r="U464" s="128" t="s">
        <v>87</v>
      </c>
      <c r="V464" s="128" t="s">
        <v>8</v>
      </c>
      <c r="W464" s="128" t="s">
        <v>9</v>
      </c>
      <c r="Y464" s="249">
        <v>4500000</v>
      </c>
      <c r="Z464" s="249">
        <v>75000</v>
      </c>
      <c r="AA464" s="249">
        <v>150000</v>
      </c>
      <c r="AB464" s="249">
        <v>0</v>
      </c>
      <c r="AC464" s="249">
        <v>0</v>
      </c>
      <c r="AD464" s="249">
        <v>5000</v>
      </c>
      <c r="AE464" s="249">
        <v>1000</v>
      </c>
      <c r="AF464" s="249">
        <v>0</v>
      </c>
      <c r="AG464" s="249">
        <v>0</v>
      </c>
      <c r="AH464" s="249">
        <v>165000</v>
      </c>
      <c r="AI464" s="250">
        <v>5000000</v>
      </c>
      <c r="AS464" s="251">
        <v>462500</v>
      </c>
      <c r="AX464" s="258">
        <v>415700</v>
      </c>
      <c r="BA464" s="258">
        <v>121800</v>
      </c>
      <c r="BG464" s="258">
        <v>187500</v>
      </c>
      <c r="BU464" s="9" t="s">
        <v>85</v>
      </c>
      <c r="BV464" s="9" t="s">
        <v>85</v>
      </c>
      <c r="BW464" s="9" t="s">
        <v>85</v>
      </c>
    </row>
    <row r="465" spans="1:75" s="9" customFormat="1" x14ac:dyDescent="0.25">
      <c r="C465" s="9" t="s">
        <v>687</v>
      </c>
      <c r="D465" s="125" t="s">
        <v>244</v>
      </c>
      <c r="I465" s="135">
        <v>42036</v>
      </c>
      <c r="BA465" s="258">
        <v>650000</v>
      </c>
    </row>
    <row r="466" spans="1:75" s="9" customFormat="1" x14ac:dyDescent="0.25">
      <c r="C466" s="125" t="s">
        <v>688</v>
      </c>
      <c r="D466" s="125" t="s">
        <v>283</v>
      </c>
      <c r="F466" s="9" t="s">
        <v>0</v>
      </c>
      <c r="G466" s="9" t="s">
        <v>94</v>
      </c>
      <c r="H466" s="125" t="s">
        <v>96</v>
      </c>
      <c r="I466" s="139">
        <v>42095</v>
      </c>
      <c r="J466" s="125" t="s">
        <v>126</v>
      </c>
      <c r="K466" s="139">
        <v>42095</v>
      </c>
      <c r="L466" s="139">
        <v>42095</v>
      </c>
      <c r="M466" s="262" t="s">
        <v>116</v>
      </c>
      <c r="N466" s="128" t="s">
        <v>121</v>
      </c>
      <c r="O466" s="128" t="s">
        <v>115</v>
      </c>
      <c r="P466" s="128" t="s">
        <v>5</v>
      </c>
      <c r="Q466" s="128" t="s">
        <v>6</v>
      </c>
      <c r="R466" s="128" t="s">
        <v>7</v>
      </c>
      <c r="U466" s="128" t="s">
        <v>89</v>
      </c>
      <c r="V466" s="128" t="s">
        <v>8</v>
      </c>
      <c r="W466" s="128" t="s">
        <v>9</v>
      </c>
      <c r="X466" s="248">
        <v>9500000</v>
      </c>
      <c r="Y466" s="249">
        <v>500000</v>
      </c>
      <c r="Z466" s="249">
        <v>0</v>
      </c>
      <c r="AA466" s="249">
        <v>0</v>
      </c>
      <c r="AB466" s="249">
        <v>0</v>
      </c>
      <c r="AC466" s="249">
        <v>0</v>
      </c>
      <c r="AD466" s="249">
        <v>0</v>
      </c>
      <c r="AE466" s="249">
        <v>0</v>
      </c>
      <c r="AF466" s="249">
        <v>0</v>
      </c>
      <c r="AG466" s="249">
        <v>0</v>
      </c>
      <c r="AH466" s="249">
        <v>0</v>
      </c>
      <c r="AI466" s="250">
        <v>0</v>
      </c>
      <c r="AP466" s="251">
        <v>100000</v>
      </c>
      <c r="AW466" s="258">
        <v>900000</v>
      </c>
      <c r="BU466" s="9" t="s">
        <v>85</v>
      </c>
      <c r="BV466" s="9" t="s">
        <v>85</v>
      </c>
      <c r="BW466" s="9" t="s">
        <v>85</v>
      </c>
    </row>
    <row r="467" spans="1:75" s="9" customFormat="1" x14ac:dyDescent="0.25">
      <c r="C467" s="9" t="s">
        <v>689</v>
      </c>
      <c r="D467" s="9" t="s">
        <v>257</v>
      </c>
      <c r="I467" s="135">
        <v>42064</v>
      </c>
      <c r="AP467" s="251">
        <v>128200</v>
      </c>
      <c r="AS467" s="251">
        <v>584300</v>
      </c>
      <c r="AX467" s="258">
        <v>287500</v>
      </c>
      <c r="BD467" s="258">
        <v>187500</v>
      </c>
    </row>
    <row r="468" spans="1:75" s="9" customFormat="1" x14ac:dyDescent="0.25">
      <c r="C468" s="125" t="s">
        <v>690</v>
      </c>
      <c r="D468" s="125" t="s">
        <v>244</v>
      </c>
      <c r="I468" s="135">
        <v>42036</v>
      </c>
      <c r="AS468" s="251">
        <v>650000</v>
      </c>
    </row>
    <row r="469" spans="1:75" s="9" customFormat="1" x14ac:dyDescent="0.25">
      <c r="C469" s="125" t="s">
        <v>693</v>
      </c>
      <c r="D469" s="125" t="s">
        <v>268</v>
      </c>
      <c r="I469" s="135">
        <v>42064</v>
      </c>
      <c r="X469" s="248">
        <v>4500000</v>
      </c>
      <c r="Y469" s="249">
        <v>50000</v>
      </c>
      <c r="Z469" s="249">
        <v>75000</v>
      </c>
      <c r="AA469" s="249">
        <v>150000</v>
      </c>
      <c r="AB469" s="249">
        <v>50000</v>
      </c>
      <c r="AC469" s="249">
        <v>10000</v>
      </c>
      <c r="AD469" s="249">
        <v>5000</v>
      </c>
      <c r="AE469" s="249">
        <v>1000</v>
      </c>
      <c r="AF469" s="249">
        <v>25000</v>
      </c>
      <c r="AG469" s="249">
        <v>50000</v>
      </c>
      <c r="AH469" s="249">
        <v>165000</v>
      </c>
      <c r="AI469" s="250">
        <v>5000000</v>
      </c>
      <c r="AO469" s="251">
        <v>46000</v>
      </c>
      <c r="AP469" s="251">
        <v>56700</v>
      </c>
      <c r="AS469" s="251">
        <v>609800</v>
      </c>
      <c r="AW469" s="258">
        <v>287500</v>
      </c>
      <c r="BC469" s="258">
        <v>187500</v>
      </c>
      <c r="BU469" s="9" t="s">
        <v>85</v>
      </c>
      <c r="BV469" s="9" t="s">
        <v>85</v>
      </c>
      <c r="BW469" s="9" t="s">
        <v>85</v>
      </c>
    </row>
    <row r="470" spans="1:75" s="9" customFormat="1" x14ac:dyDescent="0.25">
      <c r="C470" s="125" t="s">
        <v>691</v>
      </c>
      <c r="D470" s="125" t="s">
        <v>253</v>
      </c>
      <c r="I470" s="139">
        <v>42095</v>
      </c>
      <c r="AP470" s="251">
        <v>100000</v>
      </c>
      <c r="AW470" s="258">
        <v>900000</v>
      </c>
    </row>
    <row r="471" spans="1:75" s="9" customFormat="1" x14ac:dyDescent="0.25">
      <c r="C471" s="125" t="s">
        <v>694</v>
      </c>
      <c r="D471" s="9" t="s">
        <v>244</v>
      </c>
      <c r="I471" s="135">
        <v>42036</v>
      </c>
      <c r="AS471" s="251">
        <v>650000</v>
      </c>
    </row>
    <row r="472" spans="1:75" s="9" customFormat="1" x14ac:dyDescent="0.25">
      <c r="C472" s="125" t="s">
        <v>695</v>
      </c>
      <c r="D472" s="9" t="s">
        <v>287</v>
      </c>
      <c r="I472" s="135">
        <v>42036</v>
      </c>
      <c r="X472" s="252">
        <v>5000000</v>
      </c>
      <c r="Y472" s="253">
        <v>2000000</v>
      </c>
      <c r="Z472" s="253">
        <v>250000</v>
      </c>
      <c r="AA472" s="253">
        <v>250000</v>
      </c>
      <c r="AB472" s="253">
        <v>0</v>
      </c>
      <c r="AC472" s="253">
        <v>0</v>
      </c>
      <c r="AD472" s="253">
        <v>0</v>
      </c>
      <c r="AE472" s="253">
        <v>0</v>
      </c>
      <c r="AF472" s="253">
        <v>0</v>
      </c>
      <c r="AG472" s="253">
        <v>0</v>
      </c>
      <c r="AH472" s="253">
        <v>5000000</v>
      </c>
      <c r="AI472" s="254">
        <v>3762.57</v>
      </c>
      <c r="AO472" s="251">
        <v>50000</v>
      </c>
      <c r="AP472" s="251">
        <v>450000</v>
      </c>
      <c r="AS472" s="251">
        <v>500000</v>
      </c>
      <c r="BU472" s="9" t="s">
        <v>86</v>
      </c>
      <c r="BV472" s="9" t="s">
        <v>85</v>
      </c>
      <c r="BW472" s="9" t="s">
        <v>86</v>
      </c>
    </row>
    <row r="473" spans="1:75" s="9" customFormat="1" x14ac:dyDescent="0.25">
      <c r="C473" s="125" t="s">
        <v>692</v>
      </c>
      <c r="D473" s="9" t="s">
        <v>253</v>
      </c>
      <c r="I473" s="139">
        <v>42095</v>
      </c>
      <c r="AP473" s="251">
        <v>100000</v>
      </c>
      <c r="AW473" s="258">
        <v>900000</v>
      </c>
    </row>
    <row r="474" spans="1:75" s="9" customFormat="1" x14ac:dyDescent="0.25">
      <c r="C474" s="125" t="s">
        <v>696</v>
      </c>
      <c r="D474" s="125" t="s">
        <v>257</v>
      </c>
      <c r="I474" s="135">
        <v>42064</v>
      </c>
      <c r="AO474" s="251">
        <v>46000</v>
      </c>
      <c r="AP474" s="251">
        <v>56700</v>
      </c>
      <c r="AS474" s="251">
        <v>609800</v>
      </c>
      <c r="AW474" s="258">
        <v>287500</v>
      </c>
      <c r="BC474" s="258">
        <v>187500</v>
      </c>
    </row>
    <row r="475" spans="1:75" s="268" customFormat="1" x14ac:dyDescent="0.25">
      <c r="A475" s="267"/>
      <c r="B475" s="267"/>
      <c r="C475" s="267"/>
      <c r="D475" s="267"/>
      <c r="E475" s="267"/>
      <c r="F475" s="267"/>
      <c r="G475" s="267"/>
      <c r="H475" s="267"/>
      <c r="I475" s="267"/>
      <c r="J475" s="267"/>
      <c r="K475" s="267"/>
      <c r="L475" s="267"/>
      <c r="M475" s="267"/>
      <c r="N475" s="267"/>
      <c r="O475" s="267"/>
      <c r="P475" s="267"/>
      <c r="Q475" s="267"/>
      <c r="R475" s="267"/>
      <c r="S475" s="267"/>
      <c r="T475" s="267"/>
      <c r="U475" s="267"/>
      <c r="V475" s="267"/>
      <c r="W475" s="267"/>
      <c r="X475" s="267"/>
      <c r="Y475" s="267"/>
      <c r="Z475" s="267"/>
      <c r="AA475" s="267"/>
      <c r="AB475" s="267"/>
      <c r="AC475" s="267"/>
      <c r="AD475" s="267"/>
      <c r="AE475" s="267"/>
      <c r="AF475" s="267"/>
      <c r="AG475" s="267"/>
      <c r="AH475" s="267"/>
      <c r="AI475" s="267"/>
      <c r="AJ475" s="267"/>
      <c r="AK475" s="267"/>
      <c r="AL475" s="267"/>
      <c r="AM475" s="267"/>
      <c r="AN475" s="267"/>
      <c r="AO475" s="267"/>
      <c r="AP475" s="267"/>
      <c r="AQ475" s="267"/>
      <c r="AR475" s="267"/>
      <c r="AS475" s="267"/>
      <c r="AT475" s="267"/>
      <c r="AU475" s="267"/>
      <c r="AV475" s="267"/>
      <c r="AW475" s="267"/>
      <c r="AX475" s="267"/>
      <c r="AY475" s="267"/>
      <c r="AZ475" s="267"/>
      <c r="BA475" s="267"/>
      <c r="BB475" s="267"/>
      <c r="BC475" s="267"/>
      <c r="BD475" s="267"/>
    </row>
    <row r="476" spans="1:75" s="268" customFormat="1" x14ac:dyDescent="0.25"/>
    <row r="477" spans="1:75" s="9" customFormat="1" x14ac:dyDescent="0.25">
      <c r="B477" s="9" t="s">
        <v>697</v>
      </c>
      <c r="C477" s="125" t="s">
        <v>698</v>
      </c>
      <c r="D477" s="123" t="s">
        <v>240</v>
      </c>
      <c r="F477" s="124" t="s">
        <v>403</v>
      </c>
      <c r="G477" s="9" t="s">
        <v>94</v>
      </c>
      <c r="H477" s="125" t="s">
        <v>96</v>
      </c>
      <c r="I477" s="135">
        <v>42036</v>
      </c>
      <c r="J477" s="125" t="s">
        <v>126</v>
      </c>
      <c r="K477" s="135">
        <v>42036</v>
      </c>
      <c r="L477" s="135">
        <v>42036</v>
      </c>
      <c r="M477" s="262" t="s">
        <v>116</v>
      </c>
      <c r="N477" s="128" t="s">
        <v>121</v>
      </c>
      <c r="O477" s="128" t="s">
        <v>115</v>
      </c>
      <c r="P477" s="128" t="s">
        <v>5</v>
      </c>
      <c r="Q477" s="128" t="s">
        <v>6</v>
      </c>
      <c r="R477" s="128" t="s">
        <v>7</v>
      </c>
      <c r="T477" s="9" t="s">
        <v>584</v>
      </c>
      <c r="U477" s="246" t="s">
        <v>10</v>
      </c>
      <c r="V477" s="246" t="s">
        <v>8</v>
      </c>
      <c r="W477" s="246" t="s">
        <v>9</v>
      </c>
      <c r="X477" s="129">
        <v>0</v>
      </c>
      <c r="Y477" s="129">
        <v>0</v>
      </c>
      <c r="Z477" s="129">
        <v>0</v>
      </c>
      <c r="AA477" s="129">
        <v>0</v>
      </c>
      <c r="AB477" s="129">
        <v>0</v>
      </c>
      <c r="AC477" s="129">
        <v>0</v>
      </c>
      <c r="AD477" s="129">
        <v>0</v>
      </c>
      <c r="AE477" s="129">
        <v>0</v>
      </c>
      <c r="AF477" s="129">
        <v>0</v>
      </c>
      <c r="AG477" s="129">
        <v>0</v>
      </c>
      <c r="AH477" s="129">
        <v>7000000</v>
      </c>
      <c r="AI477" s="129">
        <v>500000</v>
      </c>
      <c r="AT477" s="129">
        <v>38571.43</v>
      </c>
      <c r="BA477" s="130">
        <v>540000</v>
      </c>
      <c r="BG477" s="130">
        <v>187500</v>
      </c>
      <c r="BU477" s="9" t="s">
        <v>85</v>
      </c>
      <c r="BV477" s="9" t="s">
        <v>85</v>
      </c>
      <c r="BW477" s="9" t="s">
        <v>85</v>
      </c>
    </row>
    <row r="478" spans="1:75" s="9" customFormat="1" x14ac:dyDescent="0.25">
      <c r="C478" s="125" t="s">
        <v>699</v>
      </c>
      <c r="D478" s="123" t="s">
        <v>242</v>
      </c>
      <c r="F478" s="124" t="s">
        <v>279</v>
      </c>
      <c r="G478" s="9" t="s">
        <v>94</v>
      </c>
      <c r="H478" s="125" t="s">
        <v>96</v>
      </c>
      <c r="I478" s="135">
        <v>42064</v>
      </c>
      <c r="J478" s="125" t="s">
        <v>126</v>
      </c>
      <c r="K478" s="135">
        <v>42064</v>
      </c>
      <c r="L478" s="135">
        <v>42064</v>
      </c>
      <c r="M478" s="262" t="s">
        <v>116</v>
      </c>
      <c r="N478" s="128" t="s">
        <v>121</v>
      </c>
      <c r="O478" s="128" t="s">
        <v>115</v>
      </c>
      <c r="P478" s="128" t="s">
        <v>5</v>
      </c>
      <c r="Q478" s="128" t="s">
        <v>6</v>
      </c>
      <c r="R478" s="128" t="s">
        <v>7</v>
      </c>
      <c r="T478" s="9" t="s">
        <v>584</v>
      </c>
      <c r="U478" s="128" t="s">
        <v>87</v>
      </c>
      <c r="V478" s="128" t="s">
        <v>8</v>
      </c>
      <c r="W478" s="128" t="s">
        <v>9</v>
      </c>
      <c r="X478" s="129">
        <v>0</v>
      </c>
      <c r="Y478" s="129">
        <v>4500000</v>
      </c>
      <c r="Z478" s="129">
        <v>75000</v>
      </c>
      <c r="AA478" s="129">
        <v>150000</v>
      </c>
      <c r="AB478" s="129">
        <v>0</v>
      </c>
      <c r="AC478" s="129">
        <v>0</v>
      </c>
      <c r="AD478" s="129">
        <v>5000</v>
      </c>
      <c r="AE478" s="129">
        <v>1000</v>
      </c>
      <c r="AF478" s="129">
        <v>0</v>
      </c>
      <c r="AG478" s="129">
        <v>0</v>
      </c>
      <c r="AH478" s="129">
        <v>165000</v>
      </c>
      <c r="AI478" s="129">
        <v>5000000</v>
      </c>
      <c r="AR478" s="129">
        <v>17033.330000000002</v>
      </c>
      <c r="AT478" s="129">
        <v>428188.64</v>
      </c>
      <c r="AX478" s="130">
        <v>350000</v>
      </c>
      <c r="BA478" s="130">
        <v>49500</v>
      </c>
      <c r="BD478" s="130">
        <v>187500</v>
      </c>
      <c r="BU478" s="9" t="s">
        <v>85</v>
      </c>
      <c r="BV478" s="9" t="s">
        <v>85</v>
      </c>
      <c r="BW478" s="9" t="s">
        <v>85</v>
      </c>
    </row>
    <row r="479" spans="1:75" s="9" customFormat="1" x14ac:dyDescent="0.25">
      <c r="C479" s="9" t="s">
        <v>700</v>
      </c>
      <c r="D479" s="125" t="s">
        <v>244</v>
      </c>
      <c r="I479" s="135">
        <v>42036</v>
      </c>
      <c r="AT479" s="129">
        <v>38571.43</v>
      </c>
      <c r="BA479" s="130">
        <v>540000</v>
      </c>
    </row>
    <row r="480" spans="1:75" s="9" customFormat="1" x14ac:dyDescent="0.25">
      <c r="C480" s="125" t="s">
        <v>701</v>
      </c>
      <c r="D480" s="125" t="s">
        <v>283</v>
      </c>
      <c r="F480" s="9" t="s">
        <v>0</v>
      </c>
      <c r="G480" s="9" t="s">
        <v>94</v>
      </c>
      <c r="H480" s="125" t="s">
        <v>96</v>
      </c>
      <c r="I480" s="139">
        <v>42095</v>
      </c>
      <c r="J480" s="125" t="s">
        <v>126</v>
      </c>
      <c r="K480" s="139">
        <v>42095</v>
      </c>
      <c r="L480" s="139">
        <v>42095</v>
      </c>
      <c r="M480" s="262" t="s">
        <v>116</v>
      </c>
      <c r="N480" s="128" t="s">
        <v>121</v>
      </c>
      <c r="O480" s="128" t="s">
        <v>115</v>
      </c>
      <c r="P480" s="128" t="s">
        <v>5</v>
      </c>
      <c r="Q480" s="128" t="s">
        <v>6</v>
      </c>
      <c r="R480" s="128" t="s">
        <v>7</v>
      </c>
      <c r="U480" s="128" t="s">
        <v>89</v>
      </c>
      <c r="V480" s="128" t="s">
        <v>8</v>
      </c>
      <c r="W480" s="128" t="s">
        <v>9</v>
      </c>
      <c r="X480" s="129">
        <v>9500000</v>
      </c>
      <c r="Y480" s="129">
        <v>500000</v>
      </c>
      <c r="Z480" s="129">
        <v>0</v>
      </c>
      <c r="AA480" s="129">
        <v>0</v>
      </c>
      <c r="AB480" s="129">
        <v>0</v>
      </c>
      <c r="AC480" s="129">
        <v>0</v>
      </c>
      <c r="AD480" s="129">
        <v>0</v>
      </c>
      <c r="AE480" s="129">
        <v>0</v>
      </c>
      <c r="AF480" s="129">
        <v>0</v>
      </c>
      <c r="AG480" s="129">
        <v>0</v>
      </c>
      <c r="AH480" s="129">
        <v>0</v>
      </c>
      <c r="AI480" s="129">
        <v>0</v>
      </c>
      <c r="AP480" s="129">
        <v>100000</v>
      </c>
      <c r="AW480" s="130">
        <v>900000</v>
      </c>
      <c r="BU480" s="9" t="s">
        <v>85</v>
      </c>
      <c r="BV480" s="9" t="s">
        <v>85</v>
      </c>
      <c r="BW480" s="9" t="s">
        <v>85</v>
      </c>
    </row>
    <row r="481" spans="2:75" s="9" customFormat="1" x14ac:dyDescent="0.25">
      <c r="C481" s="9" t="s">
        <v>702</v>
      </c>
      <c r="D481" s="9" t="s">
        <v>257</v>
      </c>
      <c r="I481" s="135">
        <v>42064</v>
      </c>
      <c r="AP481" s="129">
        <v>62500</v>
      </c>
      <c r="AR481" s="129">
        <v>17033.330000000002</v>
      </c>
      <c r="AT481" s="129">
        <v>428188.64</v>
      </c>
      <c r="AX481" s="130">
        <v>287500</v>
      </c>
      <c r="BD481" s="130">
        <v>187500</v>
      </c>
    </row>
    <row r="482" spans="2:75" s="9" customFormat="1" x14ac:dyDescent="0.25">
      <c r="C482" s="125" t="s">
        <v>703</v>
      </c>
      <c r="D482" s="125" t="s">
        <v>244</v>
      </c>
      <c r="I482" s="135">
        <v>42036</v>
      </c>
      <c r="AS482" s="129">
        <v>540000</v>
      </c>
      <c r="AT482" s="129">
        <v>38571.43</v>
      </c>
    </row>
    <row r="483" spans="2:75" s="9" customFormat="1" x14ac:dyDescent="0.25">
      <c r="C483" s="125" t="s">
        <v>704</v>
      </c>
      <c r="D483" s="125" t="s">
        <v>268</v>
      </c>
      <c r="I483" s="135">
        <v>42064</v>
      </c>
      <c r="X483" s="129">
        <v>4500000</v>
      </c>
      <c r="Y483" s="129">
        <v>50000</v>
      </c>
      <c r="Z483" s="129">
        <v>75000</v>
      </c>
      <c r="AA483" s="129">
        <v>150000</v>
      </c>
      <c r="AB483" s="129">
        <v>50000</v>
      </c>
      <c r="AC483" s="129">
        <v>10000</v>
      </c>
      <c r="AD483" s="129">
        <v>5000</v>
      </c>
      <c r="AE483" s="129">
        <v>1000</v>
      </c>
      <c r="AF483" s="129">
        <v>25000</v>
      </c>
      <c r="AG483" s="129">
        <v>50000</v>
      </c>
      <c r="AH483" s="129">
        <v>165000</v>
      </c>
      <c r="AI483" s="129">
        <v>5000000</v>
      </c>
      <c r="AO483" s="129">
        <v>25000</v>
      </c>
      <c r="AP483" s="129">
        <v>12000</v>
      </c>
      <c r="AQ483" s="129">
        <v>4943.5</v>
      </c>
      <c r="AR483" s="129">
        <v>10937.06</v>
      </c>
      <c r="AS483" s="129">
        <v>49500</v>
      </c>
      <c r="AT483" s="129">
        <v>403017.24</v>
      </c>
      <c r="AW483" s="130">
        <v>287500</v>
      </c>
      <c r="BC483" s="130">
        <v>187500</v>
      </c>
      <c r="BU483" s="9" t="s">
        <v>85</v>
      </c>
      <c r="BV483" s="9" t="s">
        <v>85</v>
      </c>
      <c r="BW483" s="9" t="s">
        <v>85</v>
      </c>
    </row>
    <row r="484" spans="2:75" s="9" customFormat="1" x14ac:dyDescent="0.25">
      <c r="C484" s="125" t="s">
        <v>705</v>
      </c>
      <c r="D484" s="125" t="s">
        <v>253</v>
      </c>
      <c r="I484" s="139">
        <v>42095</v>
      </c>
      <c r="AP484" s="129">
        <v>100000</v>
      </c>
      <c r="AW484" s="130">
        <v>900000</v>
      </c>
    </row>
    <row r="485" spans="2:75" s="9" customFormat="1" x14ac:dyDescent="0.25">
      <c r="C485" s="125" t="s">
        <v>706</v>
      </c>
      <c r="D485" s="9" t="s">
        <v>244</v>
      </c>
      <c r="I485" s="135">
        <v>42036</v>
      </c>
      <c r="AS485" s="129">
        <v>540000</v>
      </c>
      <c r="AT485" s="129">
        <v>38571.43</v>
      </c>
    </row>
    <row r="486" spans="2:75" s="9" customFormat="1" x14ac:dyDescent="0.25">
      <c r="C486" s="125" t="s">
        <v>707</v>
      </c>
      <c r="D486" s="9" t="s">
        <v>287</v>
      </c>
      <c r="I486" s="135">
        <v>42036</v>
      </c>
      <c r="X486" s="131">
        <v>5000000</v>
      </c>
      <c r="Y486" s="131">
        <v>2000000</v>
      </c>
      <c r="Z486" s="131">
        <v>250000</v>
      </c>
      <c r="AA486" s="131">
        <v>250000</v>
      </c>
      <c r="AB486" s="131">
        <v>0</v>
      </c>
      <c r="AC486" s="131">
        <v>0</v>
      </c>
      <c r="AD486" s="131">
        <v>0</v>
      </c>
      <c r="AE486" s="131">
        <v>0</v>
      </c>
      <c r="AF486" s="131">
        <v>0</v>
      </c>
      <c r="AG486" s="131">
        <v>0</v>
      </c>
      <c r="AH486" s="131">
        <v>5000000</v>
      </c>
      <c r="AI486" s="131">
        <v>3762.57</v>
      </c>
      <c r="AO486" s="129">
        <v>100000</v>
      </c>
      <c r="AP486" s="129">
        <v>440000</v>
      </c>
      <c r="AQ486" s="129">
        <v>5000</v>
      </c>
      <c r="AR486" s="129">
        <v>33571.43</v>
      </c>
      <c r="AS486" s="129">
        <v>460000</v>
      </c>
      <c r="AT486" s="129">
        <v>313.55</v>
      </c>
      <c r="BU486" s="9" t="s">
        <v>86</v>
      </c>
      <c r="BV486" s="9" t="s">
        <v>85</v>
      </c>
      <c r="BW486" s="9" t="s">
        <v>86</v>
      </c>
    </row>
    <row r="487" spans="2:75" s="9" customFormat="1" x14ac:dyDescent="0.25">
      <c r="C487" s="125" t="s">
        <v>708</v>
      </c>
      <c r="D487" s="9" t="s">
        <v>253</v>
      </c>
      <c r="I487" s="139">
        <v>42095</v>
      </c>
      <c r="AP487" s="129">
        <v>100000</v>
      </c>
      <c r="AW487" s="130">
        <v>900000</v>
      </c>
    </row>
    <row r="488" spans="2:75" s="9" customFormat="1" x14ac:dyDescent="0.25">
      <c r="C488" s="125" t="s">
        <v>709</v>
      </c>
      <c r="D488" s="125" t="s">
        <v>257</v>
      </c>
      <c r="I488" s="135">
        <v>42064</v>
      </c>
      <c r="AO488" s="129">
        <v>25000</v>
      </c>
      <c r="AP488" s="129">
        <v>12000</v>
      </c>
      <c r="AQ488" s="129">
        <v>4943.5</v>
      </c>
      <c r="AR488" s="129">
        <v>10937.06</v>
      </c>
      <c r="AS488" s="129">
        <v>49500</v>
      </c>
      <c r="AT488" s="129">
        <v>403017.24</v>
      </c>
      <c r="AW488" s="130">
        <v>287500</v>
      </c>
      <c r="BC488" s="130">
        <v>187500</v>
      </c>
    </row>
    <row r="490" spans="2:75" s="9" customFormat="1" x14ac:dyDescent="0.25">
      <c r="B490" s="9" t="s">
        <v>710</v>
      </c>
      <c r="C490" s="125" t="s">
        <v>711</v>
      </c>
      <c r="D490" s="123" t="s">
        <v>240</v>
      </c>
      <c r="F490" s="124" t="s">
        <v>0</v>
      </c>
      <c r="G490" s="9" t="s">
        <v>95</v>
      </c>
      <c r="H490" s="125" t="s">
        <v>96</v>
      </c>
      <c r="I490" s="135">
        <v>42036</v>
      </c>
      <c r="J490" s="125" t="s">
        <v>126</v>
      </c>
      <c r="K490" s="135">
        <v>42036</v>
      </c>
      <c r="L490" s="135">
        <v>42036</v>
      </c>
      <c r="M490" s="262" t="s">
        <v>116</v>
      </c>
      <c r="N490" s="128" t="s">
        <v>121</v>
      </c>
      <c r="O490" s="128" t="s">
        <v>115</v>
      </c>
      <c r="P490" s="128" t="s">
        <v>5</v>
      </c>
      <c r="Q490" s="128" t="s">
        <v>6</v>
      </c>
      <c r="R490" s="128" t="s">
        <v>7</v>
      </c>
      <c r="S490" s="9" t="s">
        <v>319</v>
      </c>
      <c r="U490" s="246" t="s">
        <v>10</v>
      </c>
      <c r="V490" s="246" t="s">
        <v>8</v>
      </c>
      <c r="W490" s="246" t="s">
        <v>9</v>
      </c>
      <c r="X490" s="129">
        <v>0</v>
      </c>
      <c r="Y490" s="129">
        <v>2500000</v>
      </c>
      <c r="Z490" s="129">
        <v>50000</v>
      </c>
      <c r="AA490" s="129">
        <v>100000</v>
      </c>
      <c r="AB490" s="129">
        <v>0</v>
      </c>
      <c r="AC490" s="129">
        <v>5000</v>
      </c>
      <c r="AD490" s="129">
        <v>0</v>
      </c>
      <c r="AE490" s="129">
        <v>0</v>
      </c>
      <c r="AF490" s="129">
        <v>0</v>
      </c>
      <c r="AG490" s="129">
        <v>0</v>
      </c>
      <c r="AH490" s="129">
        <v>0</v>
      </c>
      <c r="AI490" s="129">
        <v>0</v>
      </c>
      <c r="AJ490" s="129">
        <v>5000</v>
      </c>
      <c r="AL490" s="129">
        <v>500</v>
      </c>
      <c r="AP490" s="129">
        <v>82333.33</v>
      </c>
      <c r="AQ490" s="129">
        <v>0</v>
      </c>
      <c r="AR490" s="129">
        <v>29940</v>
      </c>
      <c r="AU490" s="129">
        <v>5000</v>
      </c>
      <c r="AV490" s="129">
        <v>500</v>
      </c>
      <c r="BD490" s="130">
        <v>416666.67</v>
      </c>
      <c r="BU490" s="9" t="s">
        <v>85</v>
      </c>
      <c r="BV490" s="9" t="s">
        <v>85</v>
      </c>
      <c r="BW490" s="9" t="s">
        <v>85</v>
      </c>
    </row>
    <row r="491" spans="2:75" s="9" customFormat="1" x14ac:dyDescent="0.25">
      <c r="C491" s="125" t="s">
        <v>712</v>
      </c>
      <c r="D491" s="123" t="s">
        <v>242</v>
      </c>
      <c r="F491" s="124" t="s">
        <v>0</v>
      </c>
      <c r="G491" s="9" t="s">
        <v>95</v>
      </c>
      <c r="H491" s="125" t="s">
        <v>96</v>
      </c>
      <c r="I491" s="135">
        <v>42064</v>
      </c>
      <c r="J491" s="125" t="s">
        <v>126</v>
      </c>
      <c r="K491" s="135">
        <v>42064</v>
      </c>
      <c r="L491" s="135">
        <v>42064</v>
      </c>
      <c r="M491" s="262" t="s">
        <v>116</v>
      </c>
      <c r="N491" s="128" t="s">
        <v>121</v>
      </c>
      <c r="O491" s="128" t="s">
        <v>115</v>
      </c>
      <c r="P491" s="128" t="s">
        <v>5</v>
      </c>
      <c r="Q491" s="128" t="s">
        <v>6</v>
      </c>
      <c r="R491" s="128" t="s">
        <v>7</v>
      </c>
      <c r="S491" s="9" t="s">
        <v>319</v>
      </c>
      <c r="T491" s="9" t="s">
        <v>584</v>
      </c>
      <c r="U491" s="128" t="s">
        <v>87</v>
      </c>
      <c r="V491" s="128" t="s">
        <v>8</v>
      </c>
      <c r="W491" s="128" t="s">
        <v>9</v>
      </c>
      <c r="X491" s="129">
        <v>5250000</v>
      </c>
      <c r="Y491" s="129">
        <v>0</v>
      </c>
      <c r="Z491" s="129">
        <v>0</v>
      </c>
      <c r="AA491" s="129">
        <v>50000.33</v>
      </c>
      <c r="AB491" s="129">
        <v>0</v>
      </c>
      <c r="AC491" s="129">
        <v>0</v>
      </c>
      <c r="AD491" s="129">
        <v>0</v>
      </c>
      <c r="AE491" s="129">
        <v>0</v>
      </c>
      <c r="AF491" s="129">
        <v>50000</v>
      </c>
      <c r="AG491" s="129">
        <v>200000</v>
      </c>
      <c r="AH491" s="129">
        <v>0</v>
      </c>
      <c r="AI491" s="129">
        <v>65000</v>
      </c>
      <c r="AO491" s="129">
        <v>166666.66</v>
      </c>
      <c r="AR491" s="129">
        <v>5833.37</v>
      </c>
      <c r="AT491" s="129">
        <v>7583.33</v>
      </c>
      <c r="BC491" s="130">
        <v>416666.67</v>
      </c>
      <c r="BU491" s="9" t="s">
        <v>85</v>
      </c>
      <c r="BV491" s="9" t="s">
        <v>85</v>
      </c>
      <c r="BW491" s="9" t="s">
        <v>85</v>
      </c>
    </row>
    <row r="492" spans="2:75" s="9" customFormat="1" x14ac:dyDescent="0.25">
      <c r="C492" s="9" t="s">
        <v>713</v>
      </c>
      <c r="D492" s="125" t="s">
        <v>244</v>
      </c>
      <c r="I492" s="135">
        <v>42036</v>
      </c>
      <c r="AP492" s="129">
        <v>499000</v>
      </c>
      <c r="AR492" s="129">
        <v>29940</v>
      </c>
      <c r="AU492" s="129">
        <v>5000</v>
      </c>
      <c r="AV492" s="129">
        <v>500</v>
      </c>
    </row>
    <row r="493" spans="2:75" s="9" customFormat="1" x14ac:dyDescent="0.25">
      <c r="C493" s="125" t="s">
        <v>714</v>
      </c>
      <c r="D493" s="125" t="s">
        <v>283</v>
      </c>
      <c r="F493" s="9" t="s">
        <v>0</v>
      </c>
      <c r="G493" s="9" t="s">
        <v>95</v>
      </c>
      <c r="H493" s="125" t="s">
        <v>96</v>
      </c>
      <c r="I493" s="139">
        <v>42095</v>
      </c>
      <c r="J493" s="125" t="s">
        <v>126</v>
      </c>
      <c r="K493" s="139">
        <v>42095</v>
      </c>
      <c r="L493" s="139">
        <v>42095</v>
      </c>
      <c r="M493" s="262" t="s">
        <v>116</v>
      </c>
      <c r="N493" s="128" t="s">
        <v>121</v>
      </c>
      <c r="O493" s="128" t="s">
        <v>115</v>
      </c>
      <c r="P493" s="128" t="s">
        <v>5</v>
      </c>
      <c r="Q493" s="128" t="s">
        <v>6</v>
      </c>
      <c r="R493" s="128" t="s">
        <v>7</v>
      </c>
      <c r="S493" s="9" t="s">
        <v>319</v>
      </c>
      <c r="U493" s="128" t="s">
        <v>89</v>
      </c>
      <c r="V493" s="128" t="s">
        <v>8</v>
      </c>
      <c r="W493" s="128" t="s">
        <v>9</v>
      </c>
      <c r="X493" s="129">
        <v>4960000</v>
      </c>
      <c r="Y493" s="129">
        <v>0</v>
      </c>
      <c r="Z493" s="129">
        <v>0</v>
      </c>
      <c r="AA493" s="129">
        <v>15000</v>
      </c>
      <c r="AB493" s="129">
        <v>0</v>
      </c>
      <c r="AC493" s="129">
        <v>0</v>
      </c>
      <c r="AD493" s="129">
        <v>0</v>
      </c>
      <c r="AE493" s="129">
        <v>0</v>
      </c>
      <c r="AF493" s="129">
        <v>0</v>
      </c>
      <c r="AG493" s="129">
        <v>0</v>
      </c>
      <c r="AH493" s="129">
        <v>50000</v>
      </c>
      <c r="AI493" s="129">
        <v>0</v>
      </c>
      <c r="AO493" s="129">
        <v>583333.32999999996</v>
      </c>
      <c r="AR493" s="129">
        <v>1764.11</v>
      </c>
      <c r="BU493" s="9" t="s">
        <v>85</v>
      </c>
      <c r="BV493" s="9" t="s">
        <v>86</v>
      </c>
      <c r="BW493" s="9" t="s">
        <v>85</v>
      </c>
    </row>
    <row r="494" spans="2:75" s="9" customFormat="1" x14ac:dyDescent="0.25">
      <c r="C494" s="9" t="s">
        <v>715</v>
      </c>
      <c r="D494" s="9" t="s">
        <v>257</v>
      </c>
      <c r="I494" s="135">
        <v>42064</v>
      </c>
      <c r="AO494" s="129">
        <v>166666.66</v>
      </c>
      <c r="AP494" s="129"/>
      <c r="AQ494" s="129"/>
      <c r="AR494" s="129">
        <v>5833.37</v>
      </c>
      <c r="AT494" s="129">
        <v>7583.33</v>
      </c>
      <c r="BC494" s="130">
        <v>416666.67</v>
      </c>
    </row>
    <row r="495" spans="2:75" s="9" customFormat="1" x14ac:dyDescent="0.25">
      <c r="C495" s="125" t="s">
        <v>716</v>
      </c>
      <c r="D495" s="125" t="s">
        <v>244</v>
      </c>
      <c r="I495" s="135">
        <v>42036</v>
      </c>
      <c r="AO495" s="129"/>
      <c r="AP495" s="129">
        <v>416666.68</v>
      </c>
      <c r="AQ495" s="129">
        <v>0</v>
      </c>
      <c r="AR495" s="129">
        <v>29940</v>
      </c>
      <c r="AU495" s="129">
        <v>5000</v>
      </c>
      <c r="AV495" s="129">
        <v>500</v>
      </c>
    </row>
    <row r="496" spans="2:75" s="9" customFormat="1" x14ac:dyDescent="0.25">
      <c r="C496" s="125" t="s">
        <v>719</v>
      </c>
      <c r="D496" s="125" t="s">
        <v>287</v>
      </c>
      <c r="I496" s="135">
        <v>42036</v>
      </c>
      <c r="X496" s="129">
        <v>5005000</v>
      </c>
      <c r="Y496" s="129">
        <v>0</v>
      </c>
      <c r="Z496" s="129">
        <v>105000</v>
      </c>
      <c r="AA496" s="129">
        <v>0</v>
      </c>
      <c r="AB496" s="129">
        <v>5000</v>
      </c>
      <c r="AC496" s="129">
        <v>0</v>
      </c>
      <c r="AD496" s="129">
        <v>0</v>
      </c>
      <c r="AE496" s="129">
        <v>0</v>
      </c>
      <c r="AF496" s="129">
        <v>0</v>
      </c>
      <c r="AG496" s="129">
        <v>0</v>
      </c>
      <c r="AH496" s="129">
        <v>0</v>
      </c>
      <c r="AI496" s="129">
        <v>25000</v>
      </c>
      <c r="AJ496" s="129">
        <v>5000</v>
      </c>
      <c r="AL496" s="129">
        <v>500</v>
      </c>
      <c r="AO496" s="129">
        <v>416666.68</v>
      </c>
      <c r="AP496" s="129"/>
      <c r="AQ496" s="129">
        <v>12237.76</v>
      </c>
      <c r="AT496" s="129">
        <v>2913.75</v>
      </c>
      <c r="AU496" s="129">
        <v>5000</v>
      </c>
      <c r="AV496" s="129">
        <v>1000</v>
      </c>
      <c r="BU496" s="9" t="s">
        <v>85</v>
      </c>
      <c r="BV496" s="9" t="s">
        <v>86</v>
      </c>
      <c r="BW496" s="9" t="s">
        <v>85</v>
      </c>
    </row>
    <row r="497" spans="1:75" s="9" customFormat="1" x14ac:dyDescent="0.25">
      <c r="C497" s="125" t="s">
        <v>717</v>
      </c>
      <c r="D497" s="125" t="s">
        <v>253</v>
      </c>
      <c r="I497" s="139">
        <v>42095</v>
      </c>
      <c r="AO497" s="129">
        <v>583333.32999999996</v>
      </c>
      <c r="AR497" s="129">
        <v>1764.11</v>
      </c>
    </row>
    <row r="498" spans="1:75" s="9" customFormat="1" x14ac:dyDescent="0.25">
      <c r="C498" s="125" t="s">
        <v>720</v>
      </c>
      <c r="D498" s="9" t="s">
        <v>257</v>
      </c>
      <c r="I498" s="135">
        <v>42064</v>
      </c>
      <c r="AO498" s="129">
        <v>166666.66</v>
      </c>
      <c r="AR498" s="129">
        <v>5833.37</v>
      </c>
      <c r="AT498" s="129">
        <v>7583.33</v>
      </c>
      <c r="BC498" s="130">
        <v>416666.67</v>
      </c>
    </row>
    <row r="499" spans="1:75" s="9" customFormat="1" x14ac:dyDescent="0.25">
      <c r="C499" s="125" t="s">
        <v>721</v>
      </c>
      <c r="D499" s="9" t="s">
        <v>268</v>
      </c>
      <c r="I499" s="135">
        <v>42064</v>
      </c>
      <c r="X499" s="131">
        <v>5250000</v>
      </c>
      <c r="Y499" s="131">
        <v>0</v>
      </c>
      <c r="Z499" s="131">
        <v>0</v>
      </c>
      <c r="AA499" s="131">
        <v>75000.990000000005</v>
      </c>
      <c r="AB499" s="131">
        <v>5000000</v>
      </c>
      <c r="AC499" s="131">
        <v>0</v>
      </c>
      <c r="AD499" s="131">
        <v>0</v>
      </c>
      <c r="AE499" s="131">
        <v>0</v>
      </c>
      <c r="AF499" s="131">
        <v>50000</v>
      </c>
      <c r="AG499" s="131">
        <v>200000</v>
      </c>
      <c r="AH499" s="131">
        <v>0</v>
      </c>
      <c r="AI499" s="131">
        <v>0</v>
      </c>
      <c r="AO499" s="129"/>
      <c r="BU499" s="9" t="s">
        <v>85</v>
      </c>
      <c r="BV499" s="9" t="s">
        <v>85</v>
      </c>
      <c r="BW499" s="9" t="s">
        <v>85</v>
      </c>
    </row>
    <row r="500" spans="1:75" s="9" customFormat="1" x14ac:dyDescent="0.25">
      <c r="C500" s="125" t="s">
        <v>718</v>
      </c>
      <c r="D500" s="9" t="s">
        <v>253</v>
      </c>
      <c r="I500" s="139">
        <v>42095</v>
      </c>
      <c r="AO500" s="129">
        <v>583333.32999999996</v>
      </c>
      <c r="AR500" s="129">
        <v>1764.11</v>
      </c>
    </row>
    <row r="501" spans="1:75" s="9" customFormat="1" x14ac:dyDescent="0.25">
      <c r="C501" s="125" t="s">
        <v>722</v>
      </c>
      <c r="D501" s="125" t="s">
        <v>244</v>
      </c>
      <c r="I501" s="135">
        <v>42036</v>
      </c>
      <c r="AO501" s="129">
        <v>166666.67000000001</v>
      </c>
      <c r="AQ501" s="129">
        <v>12237.76</v>
      </c>
      <c r="AT501" s="129">
        <v>2913.75</v>
      </c>
      <c r="AU501" s="129">
        <v>5000</v>
      </c>
      <c r="AV501" s="129">
        <v>1000</v>
      </c>
      <c r="BC501" s="130">
        <v>416666.67</v>
      </c>
    </row>
    <row r="502" spans="1:75" s="268" customFormat="1" x14ac:dyDescent="0.25">
      <c r="A502" s="267"/>
      <c r="B502" s="267"/>
      <c r="C502" s="267"/>
      <c r="D502" s="267"/>
      <c r="E502" s="267"/>
      <c r="F502" s="267"/>
      <c r="G502" s="267"/>
      <c r="H502" s="267"/>
      <c r="I502" s="267"/>
      <c r="J502" s="267"/>
      <c r="K502" s="267"/>
      <c r="L502" s="267"/>
      <c r="M502" s="267"/>
      <c r="N502" s="267"/>
      <c r="O502" s="267"/>
      <c r="P502" s="267"/>
      <c r="Q502" s="267"/>
      <c r="R502" s="267"/>
      <c r="S502" s="267"/>
      <c r="T502" s="267"/>
      <c r="U502" s="267"/>
      <c r="V502" s="267"/>
      <c r="W502" s="267"/>
      <c r="X502" s="267"/>
      <c r="Y502" s="267"/>
      <c r="Z502" s="267"/>
      <c r="AA502" s="267"/>
      <c r="AB502" s="267"/>
      <c r="AC502" s="267"/>
      <c r="AD502" s="267"/>
      <c r="AE502" s="267"/>
      <c r="AF502" s="267"/>
      <c r="AG502" s="267"/>
      <c r="AH502" s="267"/>
      <c r="AI502" s="267"/>
      <c r="AJ502" s="267"/>
      <c r="AK502" s="267"/>
      <c r="AL502" s="267"/>
      <c r="AM502" s="267"/>
      <c r="AN502" s="267"/>
      <c r="AO502" s="267"/>
      <c r="AP502" s="267"/>
      <c r="AQ502" s="267"/>
      <c r="AR502" s="267"/>
      <c r="AS502" s="267"/>
      <c r="AT502" s="267"/>
      <c r="AU502" s="267"/>
      <c r="AV502" s="267"/>
      <c r="AW502" s="267"/>
      <c r="AX502" s="267"/>
      <c r="AY502" s="267"/>
      <c r="AZ502" s="267"/>
      <c r="BA502" s="267"/>
      <c r="BB502" s="267"/>
      <c r="BC502" s="267"/>
      <c r="BD502" s="267"/>
      <c r="BE502" s="267"/>
      <c r="BF502" s="267"/>
      <c r="BG502" s="267"/>
      <c r="BH502" s="267"/>
      <c r="BI502" s="267"/>
      <c r="BJ502" s="267"/>
      <c r="BK502" s="267"/>
      <c r="BL502" s="267"/>
      <c r="BM502" s="267"/>
      <c r="BN502" s="267"/>
      <c r="BO502" s="267"/>
      <c r="BP502" s="267"/>
      <c r="BQ502" s="267"/>
      <c r="BR502" s="267"/>
      <c r="BS502" s="267"/>
      <c r="BT502" s="267"/>
      <c r="BU502" s="267"/>
      <c r="BV502" s="267"/>
      <c r="BW502" s="267"/>
    </row>
    <row r="503" spans="1:75" s="268" customFormat="1" x14ac:dyDescent="0.25"/>
    <row r="504" spans="1:75" s="9" customFormat="1" x14ac:dyDescent="0.25">
      <c r="B504" s="9" t="s">
        <v>723</v>
      </c>
      <c r="C504" s="125" t="s">
        <v>724</v>
      </c>
      <c r="D504" s="123" t="s">
        <v>240</v>
      </c>
      <c r="F504" s="124" t="s">
        <v>0</v>
      </c>
      <c r="G504" s="81" t="s">
        <v>419</v>
      </c>
      <c r="H504" s="125" t="s">
        <v>96</v>
      </c>
      <c r="I504" s="135">
        <v>42036</v>
      </c>
      <c r="J504" s="125" t="s">
        <v>126</v>
      </c>
      <c r="K504" s="135">
        <v>42036</v>
      </c>
      <c r="L504" s="135">
        <v>42036</v>
      </c>
      <c r="M504" s="262" t="s">
        <v>116</v>
      </c>
      <c r="N504" s="128" t="s">
        <v>121</v>
      </c>
      <c r="O504" s="128" t="s">
        <v>115</v>
      </c>
      <c r="P504" s="128" t="s">
        <v>5</v>
      </c>
      <c r="Q504" s="128" t="s">
        <v>6</v>
      </c>
      <c r="R504" s="128" t="s">
        <v>7</v>
      </c>
      <c r="S504" s="9" t="s">
        <v>319</v>
      </c>
      <c r="U504" s="246" t="s">
        <v>10</v>
      </c>
      <c r="V504" s="246" t="s">
        <v>8</v>
      </c>
      <c r="W504" s="246" t="s">
        <v>9</v>
      </c>
      <c r="X504" s="129">
        <v>1250000</v>
      </c>
      <c r="Y504" s="129">
        <v>3000000</v>
      </c>
      <c r="Z504" s="129">
        <v>50000</v>
      </c>
      <c r="AA504" s="129">
        <v>165000</v>
      </c>
      <c r="AB504" s="129">
        <v>0</v>
      </c>
      <c r="AC504" s="129">
        <v>0</v>
      </c>
      <c r="AD504" s="129">
        <v>0</v>
      </c>
      <c r="AE504" s="129">
        <v>0</v>
      </c>
      <c r="AF504" s="129">
        <v>0</v>
      </c>
      <c r="AG504" s="129">
        <v>0</v>
      </c>
      <c r="AH504" s="129">
        <v>750000</v>
      </c>
      <c r="AI504" s="129">
        <v>250000</v>
      </c>
      <c r="AO504" s="129">
        <v>131250</v>
      </c>
      <c r="AP504" s="129">
        <v>315000</v>
      </c>
      <c r="AQ504" s="129">
        <v>5250</v>
      </c>
      <c r="AR504" s="129">
        <v>17325</v>
      </c>
      <c r="AS504" s="129">
        <v>78750</v>
      </c>
      <c r="AT504" s="129">
        <v>26250</v>
      </c>
    </row>
    <row r="505" spans="1:75" s="9" customFormat="1" x14ac:dyDescent="0.25">
      <c r="C505" s="125" t="s">
        <v>725</v>
      </c>
      <c r="D505" s="123" t="s">
        <v>242</v>
      </c>
      <c r="F505" s="124" t="s">
        <v>279</v>
      </c>
      <c r="G505" s="81" t="s">
        <v>419</v>
      </c>
      <c r="H505" s="125" t="s">
        <v>96</v>
      </c>
      <c r="I505" s="135">
        <v>42064</v>
      </c>
      <c r="J505" s="125" t="s">
        <v>126</v>
      </c>
      <c r="K505" s="135">
        <v>42064</v>
      </c>
      <c r="L505" s="135">
        <v>42064</v>
      </c>
      <c r="M505" s="262" t="s">
        <v>116</v>
      </c>
      <c r="N505" s="128" t="s">
        <v>121</v>
      </c>
      <c r="O505" s="128" t="s">
        <v>115</v>
      </c>
      <c r="P505" s="128" t="s">
        <v>5</v>
      </c>
      <c r="Q505" s="128" t="s">
        <v>6</v>
      </c>
      <c r="R505" s="128" t="s">
        <v>7</v>
      </c>
      <c r="T505" s="9" t="s">
        <v>584</v>
      </c>
      <c r="U505" s="128" t="s">
        <v>87</v>
      </c>
      <c r="V505" s="128" t="s">
        <v>8</v>
      </c>
      <c r="W505" s="128" t="s">
        <v>9</v>
      </c>
      <c r="X505" s="129">
        <v>0</v>
      </c>
      <c r="Y505" s="129">
        <v>0</v>
      </c>
      <c r="Z505" s="129">
        <v>250000</v>
      </c>
      <c r="AA505" s="129">
        <v>0</v>
      </c>
      <c r="AB505" s="129">
        <v>0</v>
      </c>
      <c r="AC505" s="129">
        <v>0</v>
      </c>
      <c r="AD505" s="129">
        <v>0</v>
      </c>
      <c r="AE505" s="129">
        <v>0</v>
      </c>
      <c r="AF505" s="129">
        <v>0</v>
      </c>
      <c r="AG505" s="129">
        <v>0</v>
      </c>
      <c r="AH505" s="129">
        <v>5000000</v>
      </c>
      <c r="AI505" s="129">
        <v>0</v>
      </c>
      <c r="AL505" s="129"/>
      <c r="AQ505" s="129">
        <v>37500</v>
      </c>
      <c r="AS505" s="129">
        <v>700000.05</v>
      </c>
    </row>
    <row r="506" spans="1:75" s="9" customFormat="1" x14ac:dyDescent="0.25">
      <c r="C506" s="9" t="s">
        <v>726</v>
      </c>
      <c r="D506" s="125" t="s">
        <v>244</v>
      </c>
      <c r="I506" s="135">
        <v>42036</v>
      </c>
      <c r="AO506" s="129">
        <v>131250</v>
      </c>
      <c r="AP506" s="129">
        <v>315000</v>
      </c>
      <c r="AQ506" s="129">
        <v>5250</v>
      </c>
      <c r="AR506" s="129">
        <v>17325</v>
      </c>
      <c r="AS506" s="129">
        <v>78750</v>
      </c>
      <c r="AT506" s="129">
        <v>26250</v>
      </c>
    </row>
    <row r="507" spans="1:75" s="9" customFormat="1" x14ac:dyDescent="0.25">
      <c r="C507" s="125" t="s">
        <v>727</v>
      </c>
      <c r="D507" s="125" t="s">
        <v>283</v>
      </c>
      <c r="F507" s="124" t="s">
        <v>403</v>
      </c>
      <c r="G507" s="81" t="s">
        <v>419</v>
      </c>
      <c r="H507" s="125" t="s">
        <v>96</v>
      </c>
      <c r="I507" s="139">
        <v>42095</v>
      </c>
      <c r="J507" s="125" t="s">
        <v>126</v>
      </c>
      <c r="K507" s="139">
        <v>42095</v>
      </c>
      <c r="L507" s="139">
        <v>42095</v>
      </c>
      <c r="M507" s="262" t="s">
        <v>116</v>
      </c>
      <c r="N507" s="128" t="s">
        <v>121</v>
      </c>
      <c r="O507" s="128" t="s">
        <v>115</v>
      </c>
      <c r="P507" s="128" t="s">
        <v>5</v>
      </c>
      <c r="Q507" s="128" t="s">
        <v>6</v>
      </c>
      <c r="R507" s="128" t="s">
        <v>7</v>
      </c>
      <c r="T507" s="9" t="s">
        <v>584</v>
      </c>
      <c r="U507" s="128" t="s">
        <v>89</v>
      </c>
      <c r="V507" s="128" t="s">
        <v>8</v>
      </c>
      <c r="W507" s="128" t="s">
        <v>9</v>
      </c>
      <c r="X507" s="129">
        <v>10000000</v>
      </c>
      <c r="Y507" s="129">
        <v>0</v>
      </c>
      <c r="Z507" s="129">
        <v>0</v>
      </c>
      <c r="AA507" s="129">
        <v>18500</v>
      </c>
      <c r="AB507" s="129">
        <v>0</v>
      </c>
      <c r="AC507" s="129">
        <v>0</v>
      </c>
      <c r="AD507" s="129">
        <v>0</v>
      </c>
      <c r="AE507" s="129">
        <v>0</v>
      </c>
      <c r="AF507" s="129">
        <v>0</v>
      </c>
      <c r="AG507" s="129">
        <v>0</v>
      </c>
      <c r="AH507" s="129">
        <v>150000</v>
      </c>
      <c r="AI507" s="129">
        <v>15000</v>
      </c>
      <c r="AO507" s="129">
        <v>700000.05</v>
      </c>
      <c r="AP507" s="129"/>
      <c r="AQ507" s="129"/>
      <c r="AR507" s="129">
        <v>1942.5</v>
      </c>
      <c r="AT507" s="129">
        <v>1575</v>
      </c>
    </row>
    <row r="508" spans="1:75" s="9" customFormat="1" x14ac:dyDescent="0.25">
      <c r="C508" s="9" t="s">
        <v>728</v>
      </c>
      <c r="D508" s="9" t="s">
        <v>257</v>
      </c>
      <c r="I508" s="135">
        <v>42064</v>
      </c>
      <c r="AQ508" s="129">
        <v>37500</v>
      </c>
    </row>
    <row r="509" spans="1:75" s="9" customFormat="1" x14ac:dyDescent="0.25">
      <c r="C509" s="125" t="s">
        <v>729</v>
      </c>
      <c r="D509" s="125" t="s">
        <v>244</v>
      </c>
      <c r="I509" s="135">
        <v>42036</v>
      </c>
      <c r="AO509" s="129">
        <v>131250</v>
      </c>
      <c r="AP509" s="129">
        <v>315000</v>
      </c>
      <c r="AQ509" s="129">
        <v>5250</v>
      </c>
      <c r="AR509" s="129">
        <v>17325</v>
      </c>
      <c r="AS509" s="129">
        <v>78750</v>
      </c>
      <c r="AT509" s="129">
        <v>26250</v>
      </c>
    </row>
    <row r="510" spans="1:75" s="9" customFormat="1" x14ac:dyDescent="0.25">
      <c r="C510" s="125" t="s">
        <v>730</v>
      </c>
      <c r="D510" s="125" t="s">
        <v>287</v>
      </c>
      <c r="I510" s="135">
        <v>42036</v>
      </c>
      <c r="X510" s="129">
        <v>1250000</v>
      </c>
      <c r="Y510" s="129">
        <v>3000000</v>
      </c>
      <c r="Z510" s="129">
        <v>50000</v>
      </c>
      <c r="AA510" s="129">
        <v>165000</v>
      </c>
      <c r="AH510" s="129">
        <v>2500000</v>
      </c>
      <c r="AI510" s="129">
        <v>250000</v>
      </c>
      <c r="AO510" s="129">
        <v>131250</v>
      </c>
      <c r="AP510" s="129">
        <v>315000</v>
      </c>
      <c r="AQ510" s="129">
        <v>5250</v>
      </c>
      <c r="AR510" s="129">
        <v>17325</v>
      </c>
      <c r="AS510" s="129">
        <v>253750.05</v>
      </c>
      <c r="AT510" s="129">
        <v>26250</v>
      </c>
    </row>
    <row r="511" spans="1:75" s="9" customFormat="1" x14ac:dyDescent="0.25">
      <c r="C511" s="125" t="s">
        <v>731</v>
      </c>
      <c r="D511" s="125" t="s">
        <v>253</v>
      </c>
      <c r="I511" s="139">
        <v>42095</v>
      </c>
      <c r="AO511" s="129">
        <v>700000.05</v>
      </c>
      <c r="AR511" s="129">
        <v>1942.5</v>
      </c>
      <c r="AT511" s="129">
        <v>1575</v>
      </c>
    </row>
    <row r="512" spans="1:75" s="9" customFormat="1" x14ac:dyDescent="0.25">
      <c r="C512" s="125" t="s">
        <v>732</v>
      </c>
      <c r="D512" s="9" t="s">
        <v>257</v>
      </c>
      <c r="I512" s="135">
        <v>42064</v>
      </c>
      <c r="AQ512" s="129">
        <v>37500</v>
      </c>
    </row>
    <row r="513" spans="2:46" s="9" customFormat="1" x14ac:dyDescent="0.25">
      <c r="C513" s="125" t="s">
        <v>733</v>
      </c>
      <c r="D513" s="9" t="s">
        <v>268</v>
      </c>
      <c r="I513" s="135">
        <v>42064</v>
      </c>
      <c r="X513" s="131">
        <v>150000</v>
      </c>
      <c r="Y513" s="131">
        <v>0</v>
      </c>
      <c r="Z513" s="131">
        <v>250000</v>
      </c>
      <c r="AA513" s="131">
        <v>25000</v>
      </c>
      <c r="AB513" s="131">
        <v>25000</v>
      </c>
      <c r="AC513" s="131">
        <v>0</v>
      </c>
      <c r="AD513" s="131">
        <v>750</v>
      </c>
      <c r="AE513" s="131">
        <v>1500</v>
      </c>
      <c r="AF513" s="131">
        <v>1000</v>
      </c>
      <c r="AG513" s="131">
        <v>1250</v>
      </c>
      <c r="AH513" s="131">
        <v>5000000</v>
      </c>
      <c r="AI513" s="131">
        <v>750000</v>
      </c>
      <c r="AQ513" s="129">
        <v>37387.5</v>
      </c>
      <c r="AR513" s="129">
        <v>3525</v>
      </c>
      <c r="AT513" s="129">
        <v>112500</v>
      </c>
    </row>
    <row r="514" spans="2:46" s="9" customFormat="1" x14ac:dyDescent="0.25">
      <c r="C514" s="125" t="s">
        <v>734</v>
      </c>
      <c r="D514" s="9" t="s">
        <v>253</v>
      </c>
      <c r="I514" s="139">
        <v>42095</v>
      </c>
      <c r="AO514" s="129">
        <v>700000.05</v>
      </c>
      <c r="AP514" s="129"/>
      <c r="AQ514" s="129"/>
      <c r="AR514" s="129">
        <v>1942.5</v>
      </c>
      <c r="AT514" s="129">
        <v>1575</v>
      </c>
    </row>
    <row r="515" spans="2:46" s="9" customFormat="1" x14ac:dyDescent="0.25">
      <c r="C515" s="125" t="s">
        <v>735</v>
      </c>
      <c r="D515" s="125" t="s">
        <v>244</v>
      </c>
      <c r="I515" s="135">
        <v>42036</v>
      </c>
      <c r="AO515" s="129">
        <v>131250</v>
      </c>
      <c r="AP515" s="129">
        <v>315000</v>
      </c>
      <c r="AQ515" s="129">
        <v>5250</v>
      </c>
      <c r="AR515" s="129">
        <v>17325</v>
      </c>
      <c r="AS515" s="129">
        <v>253750.05</v>
      </c>
      <c r="AT515" s="129">
        <v>26250</v>
      </c>
    </row>
    <row r="518" spans="2:46" s="9" customFormat="1" x14ac:dyDescent="0.25">
      <c r="B518" s="9" t="s">
        <v>736</v>
      </c>
      <c r="C518" s="125" t="s">
        <v>737</v>
      </c>
      <c r="D518" s="123" t="s">
        <v>240</v>
      </c>
      <c r="F518" s="124" t="s">
        <v>0</v>
      </c>
      <c r="G518" s="9" t="s">
        <v>94</v>
      </c>
      <c r="H518" s="125" t="s">
        <v>96</v>
      </c>
      <c r="I518" s="135">
        <v>42036</v>
      </c>
      <c r="J518" s="125" t="s">
        <v>126</v>
      </c>
      <c r="K518" s="135">
        <v>42036</v>
      </c>
      <c r="L518" s="135">
        <v>42036</v>
      </c>
      <c r="M518" s="262" t="s">
        <v>116</v>
      </c>
      <c r="N518" s="128" t="s">
        <v>121</v>
      </c>
      <c r="O518" s="128" t="s">
        <v>115</v>
      </c>
      <c r="P518" s="128" t="s">
        <v>5</v>
      </c>
      <c r="Q518" s="128" t="s">
        <v>6</v>
      </c>
      <c r="R518" s="128" t="s">
        <v>7</v>
      </c>
      <c r="S518" s="9" t="s">
        <v>319</v>
      </c>
      <c r="U518" s="246" t="s">
        <v>10</v>
      </c>
      <c r="V518" s="246" t="s">
        <v>8</v>
      </c>
      <c r="W518" s="246" t="s">
        <v>9</v>
      </c>
      <c r="X518" s="248">
        <v>3500000</v>
      </c>
      <c r="Y518" s="249">
        <v>575000</v>
      </c>
      <c r="Z518" s="249">
        <v>90995</v>
      </c>
      <c r="AA518" s="249">
        <v>256225</v>
      </c>
      <c r="AB518" s="249">
        <v>0</v>
      </c>
      <c r="AC518" s="249">
        <v>0</v>
      </c>
      <c r="AD518" s="249">
        <v>0</v>
      </c>
      <c r="AE518" s="249">
        <v>0</v>
      </c>
      <c r="AF518" s="249">
        <v>0</v>
      </c>
      <c r="AG518" s="249">
        <v>0</v>
      </c>
      <c r="AH518" s="249">
        <v>0</v>
      </c>
      <c r="AI518" s="250">
        <v>75000</v>
      </c>
      <c r="AJ518" s="263"/>
      <c r="AO518" s="251">
        <v>700000</v>
      </c>
      <c r="AP518" s="251">
        <v>115000</v>
      </c>
      <c r="AQ518" s="251">
        <v>18199</v>
      </c>
      <c r="AR518" s="251">
        <v>51245</v>
      </c>
      <c r="AT518" s="251">
        <v>15000</v>
      </c>
    </row>
    <row r="519" spans="2:46" s="9" customFormat="1" x14ac:dyDescent="0.25">
      <c r="C519" s="125" t="s">
        <v>738</v>
      </c>
      <c r="D519" s="123" t="s">
        <v>242</v>
      </c>
      <c r="F519" s="124" t="s">
        <v>0</v>
      </c>
      <c r="G519" s="9" t="s">
        <v>94</v>
      </c>
      <c r="H519" s="125" t="s">
        <v>96</v>
      </c>
      <c r="I519" s="135">
        <v>42064</v>
      </c>
      <c r="J519" s="125" t="s">
        <v>126</v>
      </c>
      <c r="K519" s="135">
        <v>42064</v>
      </c>
      <c r="L519" s="135">
        <v>42064</v>
      </c>
      <c r="M519" s="262" t="s">
        <v>116</v>
      </c>
      <c r="N519" s="128" t="s">
        <v>121</v>
      </c>
      <c r="O519" s="128" t="s">
        <v>115</v>
      </c>
      <c r="P519" s="128" t="s">
        <v>5</v>
      </c>
      <c r="Q519" s="128" t="s">
        <v>6</v>
      </c>
      <c r="R519" s="128" t="s">
        <v>7</v>
      </c>
      <c r="S519" s="9" t="s">
        <v>319</v>
      </c>
      <c r="U519" s="128" t="s">
        <v>87</v>
      </c>
      <c r="V519" s="128" t="s">
        <v>8</v>
      </c>
      <c r="W519" s="128" t="s">
        <v>9</v>
      </c>
      <c r="X519" s="248">
        <v>5000000</v>
      </c>
      <c r="Y519" s="249">
        <v>15000</v>
      </c>
      <c r="Z519" s="249">
        <v>10000000</v>
      </c>
      <c r="AA519" s="249">
        <v>50000</v>
      </c>
      <c r="AB519" s="249">
        <v>500000</v>
      </c>
      <c r="AC519" s="249">
        <v>10000</v>
      </c>
      <c r="AD519" s="249">
        <v>1500</v>
      </c>
      <c r="AE519" s="249">
        <v>2500</v>
      </c>
      <c r="AF519" s="249">
        <v>0</v>
      </c>
      <c r="AG519" s="249">
        <v>0</v>
      </c>
      <c r="AH519" s="249">
        <v>0</v>
      </c>
      <c r="AI519" s="250">
        <v>0</v>
      </c>
      <c r="AO519" s="251">
        <v>900000</v>
      </c>
      <c r="AP519" s="251">
        <v>1000</v>
      </c>
      <c r="AQ519" s="251">
        <v>1999700</v>
      </c>
      <c r="AR519" s="251">
        <v>9500</v>
      </c>
    </row>
    <row r="520" spans="2:46" s="9" customFormat="1" x14ac:dyDescent="0.25">
      <c r="C520" s="9" t="s">
        <v>739</v>
      </c>
      <c r="D520" s="125" t="s">
        <v>244</v>
      </c>
      <c r="I520" s="135">
        <v>42036</v>
      </c>
      <c r="AO520" s="251">
        <v>700000</v>
      </c>
      <c r="AP520" s="251">
        <v>115000</v>
      </c>
      <c r="AQ520" s="251">
        <v>18199</v>
      </c>
      <c r="AR520" s="251">
        <v>51245</v>
      </c>
      <c r="AT520" s="251">
        <v>15000</v>
      </c>
    </row>
    <row r="521" spans="2:46" s="9" customFormat="1" x14ac:dyDescent="0.25">
      <c r="C521" s="125" t="s">
        <v>740</v>
      </c>
      <c r="D521" s="125" t="s">
        <v>283</v>
      </c>
      <c r="F521" s="124" t="s">
        <v>0</v>
      </c>
      <c r="G521" s="9" t="s">
        <v>94</v>
      </c>
      <c r="H521" s="125" t="s">
        <v>96</v>
      </c>
      <c r="I521" s="139">
        <v>42095</v>
      </c>
      <c r="J521" s="125" t="s">
        <v>126</v>
      </c>
      <c r="K521" s="139">
        <v>42095</v>
      </c>
      <c r="L521" s="139">
        <v>42095</v>
      </c>
      <c r="M521" s="262" t="s">
        <v>116</v>
      </c>
      <c r="N521" s="128" t="s">
        <v>121</v>
      </c>
      <c r="O521" s="128" t="s">
        <v>115</v>
      </c>
      <c r="P521" s="128" t="s">
        <v>5</v>
      </c>
      <c r="Q521" s="128" t="s">
        <v>6</v>
      </c>
      <c r="R521" s="128" t="s">
        <v>7</v>
      </c>
      <c r="U521" s="128" t="s">
        <v>89</v>
      </c>
      <c r="V521" s="128" t="s">
        <v>8</v>
      </c>
      <c r="W521" s="128" t="s">
        <v>9</v>
      </c>
      <c r="X521" s="248">
        <v>25000000</v>
      </c>
      <c r="Y521" s="249">
        <v>0</v>
      </c>
      <c r="Z521" s="249">
        <v>750000</v>
      </c>
      <c r="AA521" s="249">
        <v>500000</v>
      </c>
      <c r="AB521" s="249">
        <v>0</v>
      </c>
      <c r="AC521" s="249">
        <v>0</v>
      </c>
      <c r="AD521" s="249">
        <v>25000</v>
      </c>
      <c r="AE521" s="249">
        <v>15000</v>
      </c>
      <c r="AF521" s="249">
        <v>0</v>
      </c>
      <c r="AG521" s="249">
        <v>0</v>
      </c>
      <c r="AH521" s="249">
        <v>0</v>
      </c>
      <c r="AI521" s="250">
        <v>85000</v>
      </c>
      <c r="AO521" s="251">
        <v>1000000</v>
      </c>
      <c r="AP521" s="251"/>
      <c r="AQ521" s="251">
        <v>145000</v>
      </c>
      <c r="AR521" s="251">
        <v>97000</v>
      </c>
      <c r="AT521" s="251">
        <v>17000</v>
      </c>
    </row>
    <row r="522" spans="2:46" s="9" customFormat="1" x14ac:dyDescent="0.25">
      <c r="C522" s="9" t="s">
        <v>741</v>
      </c>
      <c r="D522" s="9" t="s">
        <v>257</v>
      </c>
      <c r="I522" s="135">
        <v>42064</v>
      </c>
      <c r="AO522" s="251">
        <v>900000</v>
      </c>
      <c r="AP522" s="251">
        <v>1000</v>
      </c>
      <c r="AQ522" s="251">
        <v>1999700</v>
      </c>
      <c r="AR522" s="251">
        <v>9500</v>
      </c>
    </row>
    <row r="523" spans="2:46" s="9" customFormat="1" x14ac:dyDescent="0.25">
      <c r="C523" s="125" t="s">
        <v>742</v>
      </c>
      <c r="D523" s="125" t="s">
        <v>244</v>
      </c>
      <c r="I523" s="135">
        <v>42036</v>
      </c>
      <c r="AO523" s="251">
        <v>700000</v>
      </c>
      <c r="AP523" s="251">
        <v>115000</v>
      </c>
      <c r="AQ523" s="251">
        <v>18199</v>
      </c>
      <c r="AR523" s="251">
        <v>51245</v>
      </c>
      <c r="AT523" s="251">
        <v>15000</v>
      </c>
    </row>
    <row r="524" spans="2:46" s="9" customFormat="1" x14ac:dyDescent="0.25">
      <c r="C524" s="125" t="s">
        <v>745</v>
      </c>
      <c r="D524" s="125" t="s">
        <v>268</v>
      </c>
      <c r="I524" s="135">
        <v>42064</v>
      </c>
      <c r="X524" s="248">
        <v>7500000</v>
      </c>
      <c r="Y524" s="249">
        <v>275000</v>
      </c>
      <c r="Z524" s="249">
        <v>10000000</v>
      </c>
      <c r="AA524" s="249">
        <v>50000</v>
      </c>
      <c r="AB524" s="249">
        <v>500000</v>
      </c>
      <c r="AC524" s="249">
        <v>10000</v>
      </c>
      <c r="AD524" s="249">
        <v>1500</v>
      </c>
      <c r="AE524" s="249">
        <v>2500</v>
      </c>
      <c r="AF524" s="249">
        <v>10000</v>
      </c>
      <c r="AG524" s="249">
        <v>15000</v>
      </c>
      <c r="AH524" s="249">
        <v>0</v>
      </c>
      <c r="AI524" s="250">
        <v>55000</v>
      </c>
      <c r="AO524" s="251">
        <v>1000000</v>
      </c>
      <c r="AP524" s="251"/>
      <c r="AQ524" s="251">
        <v>1999700</v>
      </c>
      <c r="AR524" s="251">
        <v>9500</v>
      </c>
      <c r="AT524" s="251">
        <v>11000</v>
      </c>
    </row>
    <row r="525" spans="2:46" s="9" customFormat="1" x14ac:dyDescent="0.25">
      <c r="C525" s="125" t="s">
        <v>743</v>
      </c>
      <c r="D525" s="125" t="s">
        <v>253</v>
      </c>
      <c r="I525" s="139">
        <v>42095</v>
      </c>
      <c r="AO525" s="251">
        <v>1000000</v>
      </c>
      <c r="AP525" s="251"/>
      <c r="AQ525" s="251">
        <v>145000</v>
      </c>
      <c r="AR525" s="251">
        <v>97000</v>
      </c>
      <c r="AT525" s="251">
        <v>17000</v>
      </c>
    </row>
    <row r="526" spans="2:46" s="9" customFormat="1" x14ac:dyDescent="0.25">
      <c r="C526" s="125" t="s">
        <v>746</v>
      </c>
      <c r="D526" s="9" t="s">
        <v>244</v>
      </c>
      <c r="I526" s="135">
        <v>42036</v>
      </c>
      <c r="AO526" s="251">
        <v>700000</v>
      </c>
      <c r="AP526" s="251">
        <v>115000</v>
      </c>
      <c r="AQ526" s="251">
        <v>18199</v>
      </c>
      <c r="AR526" s="251">
        <v>51245</v>
      </c>
      <c r="AS526" s="251"/>
      <c r="AT526" s="251">
        <v>15000</v>
      </c>
    </row>
    <row r="527" spans="2:46" s="9" customFormat="1" x14ac:dyDescent="0.25">
      <c r="C527" s="125" t="s">
        <v>747</v>
      </c>
      <c r="D527" s="9" t="s">
        <v>287</v>
      </c>
      <c r="I527" s="135">
        <v>42036</v>
      </c>
      <c r="X527" s="252">
        <v>3500000</v>
      </c>
      <c r="Y527" s="253">
        <v>575000</v>
      </c>
      <c r="Z527" s="253">
        <v>90995</v>
      </c>
      <c r="AA527" s="253">
        <v>256225</v>
      </c>
      <c r="AB527" s="253">
        <v>0</v>
      </c>
      <c r="AC527" s="253">
        <v>0</v>
      </c>
      <c r="AD527" s="253">
        <v>0</v>
      </c>
      <c r="AE527" s="253">
        <v>0</v>
      </c>
      <c r="AF527" s="253">
        <v>0</v>
      </c>
      <c r="AG527" s="253">
        <v>0</v>
      </c>
      <c r="AH527" s="253">
        <v>12500000</v>
      </c>
      <c r="AI527" s="254">
        <v>75000</v>
      </c>
      <c r="AO527" s="251">
        <v>700000</v>
      </c>
      <c r="AP527" s="251">
        <v>115000</v>
      </c>
      <c r="AQ527" s="251">
        <v>18199</v>
      </c>
      <c r="AR527" s="251">
        <v>51245</v>
      </c>
      <c r="AS527" s="251">
        <v>185000</v>
      </c>
      <c r="AT527" s="251">
        <v>15000</v>
      </c>
    </row>
    <row r="528" spans="2:46" s="9" customFormat="1" x14ac:dyDescent="0.25">
      <c r="C528" s="125" t="s">
        <v>744</v>
      </c>
      <c r="D528" s="9" t="s">
        <v>253</v>
      </c>
      <c r="I528" s="139">
        <v>42095</v>
      </c>
      <c r="AO528" s="251">
        <v>1000000</v>
      </c>
      <c r="AP528" s="251"/>
      <c r="AQ528" s="251">
        <v>145000</v>
      </c>
      <c r="AR528" s="251">
        <v>97000</v>
      </c>
      <c r="AT528" s="251">
        <v>17000</v>
      </c>
    </row>
    <row r="529" spans="1:55" s="9" customFormat="1" x14ac:dyDescent="0.25">
      <c r="C529" s="125" t="s">
        <v>748</v>
      </c>
      <c r="D529" s="125" t="s">
        <v>257</v>
      </c>
      <c r="I529" s="135">
        <v>42064</v>
      </c>
      <c r="AO529" s="251">
        <v>1000000</v>
      </c>
      <c r="AP529" s="251"/>
      <c r="AQ529" s="251">
        <v>1999700</v>
      </c>
      <c r="AR529" s="251">
        <v>9500</v>
      </c>
      <c r="AT529" s="251">
        <v>11000</v>
      </c>
    </row>
    <row r="530" spans="1:55" s="268" customFormat="1" x14ac:dyDescent="0.25">
      <c r="A530" s="267"/>
      <c r="B530" s="267"/>
      <c r="C530" s="267"/>
      <c r="D530" s="267"/>
      <c r="E530" s="267"/>
      <c r="F530" s="267"/>
      <c r="G530" s="267"/>
      <c r="H530" s="267"/>
      <c r="I530" s="267"/>
      <c r="J530" s="267"/>
      <c r="K530" s="267"/>
      <c r="L530" s="267"/>
      <c r="M530" s="267"/>
      <c r="N530" s="267"/>
      <c r="O530" s="267"/>
      <c r="P530" s="267"/>
      <c r="Q530" s="267"/>
      <c r="R530" s="267"/>
      <c r="S530" s="267"/>
      <c r="T530" s="267"/>
      <c r="U530" s="267"/>
      <c r="V530" s="267"/>
      <c r="W530" s="267"/>
      <c r="X530" s="267"/>
      <c r="Y530" s="267"/>
      <c r="Z530" s="267"/>
      <c r="AA530" s="267"/>
      <c r="AB530" s="267"/>
      <c r="AC530" s="267"/>
      <c r="AD530" s="267"/>
      <c r="AE530" s="267"/>
      <c r="AF530" s="267"/>
      <c r="AG530" s="267"/>
      <c r="AH530" s="267"/>
      <c r="AI530" s="267"/>
      <c r="AJ530" s="267"/>
      <c r="AK530" s="267"/>
      <c r="AL530" s="267"/>
      <c r="AM530" s="267"/>
      <c r="AN530" s="267"/>
      <c r="AO530" s="267"/>
      <c r="AP530" s="267"/>
      <c r="AQ530" s="267"/>
      <c r="AR530" s="267"/>
      <c r="AS530" s="267"/>
      <c r="AT530" s="267"/>
    </row>
    <row r="531" spans="1:55" s="268" customFormat="1" x14ac:dyDescent="0.25"/>
    <row r="532" spans="1:55" s="9" customFormat="1" x14ac:dyDescent="0.25">
      <c r="B532" s="9" t="s">
        <v>749</v>
      </c>
      <c r="C532" s="125" t="s">
        <v>750</v>
      </c>
      <c r="D532" s="123" t="s">
        <v>240</v>
      </c>
      <c r="F532" s="124" t="s">
        <v>0</v>
      </c>
      <c r="G532" s="81" t="s">
        <v>419</v>
      </c>
      <c r="H532" s="125" t="s">
        <v>96</v>
      </c>
      <c r="I532" s="135">
        <v>42036</v>
      </c>
      <c r="J532" s="125" t="s">
        <v>126</v>
      </c>
      <c r="K532" s="135">
        <v>42036</v>
      </c>
      <c r="L532" s="135">
        <v>42036</v>
      </c>
      <c r="M532" s="262" t="s">
        <v>116</v>
      </c>
      <c r="N532" s="128" t="s">
        <v>121</v>
      </c>
      <c r="O532" s="128" t="s">
        <v>115</v>
      </c>
      <c r="P532" s="128" t="s">
        <v>5</v>
      </c>
      <c r="Q532" s="128" t="s">
        <v>6</v>
      </c>
      <c r="R532" s="128" t="s">
        <v>7</v>
      </c>
      <c r="S532" s="9" t="s">
        <v>319</v>
      </c>
      <c r="U532" s="246" t="s">
        <v>10</v>
      </c>
      <c r="V532" s="246" t="s">
        <v>8</v>
      </c>
      <c r="W532" s="246" t="s">
        <v>9</v>
      </c>
      <c r="X532" s="129">
        <v>1625000</v>
      </c>
      <c r="Y532" s="129">
        <v>5000000</v>
      </c>
      <c r="Z532" s="129">
        <v>0</v>
      </c>
      <c r="AA532" s="129">
        <v>0</v>
      </c>
      <c r="AB532" s="129">
        <v>10000</v>
      </c>
      <c r="AC532" s="129">
        <v>50000</v>
      </c>
      <c r="AD532" s="129">
        <v>0</v>
      </c>
      <c r="AE532" s="129">
        <v>0</v>
      </c>
      <c r="AF532" s="129">
        <v>10000</v>
      </c>
      <c r="AG532" s="129">
        <v>10000</v>
      </c>
      <c r="AH532" s="129">
        <v>0</v>
      </c>
      <c r="AI532" s="129">
        <v>0</v>
      </c>
      <c r="AO532" s="129">
        <v>47500</v>
      </c>
      <c r="AP532" s="129">
        <v>2475000</v>
      </c>
      <c r="BC532" s="130">
        <v>500000</v>
      </c>
    </row>
    <row r="533" spans="1:55" s="9" customFormat="1" x14ac:dyDescent="0.25">
      <c r="C533" s="125" t="s">
        <v>751</v>
      </c>
      <c r="D533" s="123" t="s">
        <v>242</v>
      </c>
      <c r="F533" s="124" t="s">
        <v>279</v>
      </c>
      <c r="G533" s="81" t="s">
        <v>419</v>
      </c>
      <c r="H533" s="125" t="s">
        <v>96</v>
      </c>
      <c r="I533" s="135">
        <v>42064</v>
      </c>
      <c r="J533" s="125" t="s">
        <v>126</v>
      </c>
      <c r="K533" s="135">
        <v>42064</v>
      </c>
      <c r="L533" s="135">
        <v>42064</v>
      </c>
      <c r="M533" s="262" t="s">
        <v>116</v>
      </c>
      <c r="N533" s="128" t="s">
        <v>121</v>
      </c>
      <c r="O533" s="128" t="s">
        <v>115</v>
      </c>
      <c r="P533" s="128" t="s">
        <v>5</v>
      </c>
      <c r="Q533" s="128" t="s">
        <v>6</v>
      </c>
      <c r="R533" s="128" t="s">
        <v>7</v>
      </c>
      <c r="S533" s="9" t="s">
        <v>319</v>
      </c>
      <c r="U533" s="128" t="s">
        <v>87</v>
      </c>
      <c r="V533" s="128" t="s">
        <v>8</v>
      </c>
      <c r="W533" s="128" t="s">
        <v>9</v>
      </c>
      <c r="X533" s="129">
        <v>0</v>
      </c>
      <c r="Y533" s="129">
        <v>0</v>
      </c>
      <c r="Z533" s="129">
        <v>8000000</v>
      </c>
      <c r="AA533" s="129">
        <v>0</v>
      </c>
      <c r="AB533" s="129">
        <v>0</v>
      </c>
      <c r="AC533" s="129">
        <v>0</v>
      </c>
      <c r="AD533" s="129">
        <v>0</v>
      </c>
      <c r="AE533" s="129">
        <v>0</v>
      </c>
      <c r="AF533" s="129">
        <v>0</v>
      </c>
      <c r="AG533" s="129">
        <v>0</v>
      </c>
      <c r="AH533" s="129">
        <v>6500000</v>
      </c>
      <c r="AI533" s="129">
        <v>2500000</v>
      </c>
      <c r="AS533" s="129">
        <v>4602500</v>
      </c>
    </row>
    <row r="534" spans="1:55" s="9" customFormat="1" x14ac:dyDescent="0.25">
      <c r="C534" s="9" t="s">
        <v>752</v>
      </c>
      <c r="D534" s="125" t="s">
        <v>244</v>
      </c>
      <c r="I534" s="135">
        <v>42036</v>
      </c>
      <c r="AO534" s="129">
        <v>47500</v>
      </c>
      <c r="AP534" s="129">
        <v>2475000</v>
      </c>
      <c r="BC534" s="130">
        <v>500000</v>
      </c>
    </row>
    <row r="535" spans="1:55" s="9" customFormat="1" x14ac:dyDescent="0.25">
      <c r="C535" s="125" t="s">
        <v>753</v>
      </c>
      <c r="D535" s="125" t="s">
        <v>283</v>
      </c>
      <c r="F535" s="124" t="s">
        <v>403</v>
      </c>
      <c r="G535" s="81" t="s">
        <v>419</v>
      </c>
      <c r="H535" s="125" t="s">
        <v>96</v>
      </c>
      <c r="I535" s="139">
        <v>42095</v>
      </c>
      <c r="J535" s="125" t="s">
        <v>126</v>
      </c>
      <c r="K535" s="139">
        <v>42095</v>
      </c>
      <c r="L535" s="139">
        <v>42095</v>
      </c>
      <c r="M535" s="262" t="s">
        <v>116</v>
      </c>
      <c r="N535" s="128" t="s">
        <v>121</v>
      </c>
      <c r="O535" s="128" t="s">
        <v>115</v>
      </c>
      <c r="P535" s="128" t="s">
        <v>5</v>
      </c>
      <c r="Q535" s="128" t="s">
        <v>6</v>
      </c>
      <c r="R535" s="128" t="s">
        <v>7</v>
      </c>
      <c r="S535" s="9" t="s">
        <v>373</v>
      </c>
      <c r="U535" s="128" t="s">
        <v>89</v>
      </c>
      <c r="V535" s="128" t="s">
        <v>8</v>
      </c>
      <c r="W535" s="128" t="s">
        <v>9</v>
      </c>
      <c r="X535" s="129">
        <v>550000</v>
      </c>
      <c r="Y535" s="129">
        <v>0</v>
      </c>
      <c r="Z535" s="129">
        <v>0</v>
      </c>
      <c r="AA535" s="129">
        <v>25000</v>
      </c>
      <c r="AB535" s="129">
        <v>0</v>
      </c>
      <c r="AC535" s="129">
        <v>0</v>
      </c>
      <c r="AD535" s="129">
        <v>0</v>
      </c>
      <c r="AE535" s="129">
        <v>25000</v>
      </c>
      <c r="AF535" s="129">
        <v>0</v>
      </c>
      <c r="AG535" s="129">
        <v>0</v>
      </c>
      <c r="AH535" s="129">
        <v>0</v>
      </c>
      <c r="AI535" s="129">
        <v>25000</v>
      </c>
      <c r="AJ535" s="129">
        <v>26500</v>
      </c>
      <c r="AL535" s="129">
        <v>5000</v>
      </c>
      <c r="AU535" s="129">
        <v>29210.76</v>
      </c>
      <c r="AV535" s="129">
        <v>5511.47</v>
      </c>
      <c r="BC535" s="130">
        <v>52500</v>
      </c>
    </row>
    <row r="536" spans="1:55" s="9" customFormat="1" x14ac:dyDescent="0.25">
      <c r="C536" s="9" t="s">
        <v>754</v>
      </c>
      <c r="D536" s="9" t="s">
        <v>257</v>
      </c>
      <c r="I536" s="135">
        <v>42064</v>
      </c>
      <c r="AS536" s="129">
        <v>4602500</v>
      </c>
    </row>
    <row r="537" spans="1:55" s="9" customFormat="1" x14ac:dyDescent="0.25">
      <c r="C537" s="125" t="s">
        <v>755</v>
      </c>
      <c r="D537" s="125" t="s">
        <v>244</v>
      </c>
      <c r="I537" s="135">
        <v>42036</v>
      </c>
      <c r="AO537" s="129">
        <v>47500</v>
      </c>
      <c r="AP537" s="129">
        <v>2475000</v>
      </c>
      <c r="BC537" s="130">
        <v>500000</v>
      </c>
    </row>
    <row r="538" spans="1:55" s="9" customFormat="1" x14ac:dyDescent="0.25">
      <c r="C538" s="125" t="s">
        <v>756</v>
      </c>
      <c r="D538" s="125" t="s">
        <v>268</v>
      </c>
      <c r="I538" s="135">
        <v>42064</v>
      </c>
      <c r="X538" s="129">
        <v>500000</v>
      </c>
      <c r="Y538" s="129">
        <v>10000000</v>
      </c>
      <c r="Z538" s="129">
        <v>0</v>
      </c>
      <c r="AA538" s="129">
        <v>0</v>
      </c>
      <c r="AB538" s="129">
        <v>0</v>
      </c>
      <c r="AC538" s="129">
        <v>0</v>
      </c>
      <c r="AD538" s="129">
        <v>0</v>
      </c>
      <c r="AE538" s="129">
        <v>0</v>
      </c>
      <c r="AF538" s="129">
        <v>0</v>
      </c>
      <c r="AG538" s="129">
        <v>0</v>
      </c>
      <c r="AH538" s="129">
        <v>0</v>
      </c>
      <c r="AI538" s="129">
        <v>500000</v>
      </c>
      <c r="AO538" s="129">
        <v>125000</v>
      </c>
      <c r="AP538" s="129">
        <v>4477500</v>
      </c>
    </row>
    <row r="539" spans="1:55" s="9" customFormat="1" x14ac:dyDescent="0.25">
      <c r="C539" s="125" t="s">
        <v>757</v>
      </c>
      <c r="D539" s="125" t="s">
        <v>253</v>
      </c>
      <c r="I539" s="139">
        <v>42095</v>
      </c>
      <c r="AU539" s="129">
        <v>29210.763671875</v>
      </c>
      <c r="AV539" s="129">
        <v>5511.46484375</v>
      </c>
      <c r="BC539" s="130">
        <v>52500</v>
      </c>
    </row>
    <row r="540" spans="1:55" s="9" customFormat="1" x14ac:dyDescent="0.25">
      <c r="C540" s="125" t="s">
        <v>758</v>
      </c>
      <c r="D540" s="9" t="s">
        <v>244</v>
      </c>
      <c r="I540" s="135">
        <v>42036</v>
      </c>
      <c r="AO540" s="129">
        <v>47500</v>
      </c>
      <c r="AP540" s="129">
        <v>2475000</v>
      </c>
      <c r="BC540" s="130">
        <v>500000</v>
      </c>
    </row>
    <row r="541" spans="1:55" s="9" customFormat="1" x14ac:dyDescent="0.25">
      <c r="C541" s="125" t="s">
        <v>759</v>
      </c>
      <c r="D541" s="9" t="s">
        <v>287</v>
      </c>
      <c r="I541" s="135">
        <v>42036</v>
      </c>
      <c r="X541" s="131">
        <v>10000000</v>
      </c>
      <c r="Y541" s="131">
        <v>5000000</v>
      </c>
      <c r="Z541" s="131">
        <v>50000</v>
      </c>
      <c r="AA541" s="131">
        <v>0</v>
      </c>
      <c r="AB541" s="131">
        <v>0</v>
      </c>
      <c r="AC541" s="131">
        <v>500000</v>
      </c>
      <c r="AD541" s="131">
        <v>0</v>
      </c>
      <c r="AE541" s="131">
        <v>0</v>
      </c>
      <c r="AF541" s="131">
        <v>150000</v>
      </c>
      <c r="AG541" s="131">
        <v>100000</v>
      </c>
      <c r="AH541" s="131">
        <v>750000</v>
      </c>
      <c r="AI541" s="131">
        <v>550000</v>
      </c>
      <c r="AO541" s="129">
        <v>4125000</v>
      </c>
      <c r="AP541" s="129">
        <v>125000</v>
      </c>
      <c r="AQ541" s="129"/>
      <c r="BC541" s="130">
        <v>500000</v>
      </c>
    </row>
    <row r="542" spans="1:55" s="9" customFormat="1" x14ac:dyDescent="0.25">
      <c r="C542" s="125" t="s">
        <v>760</v>
      </c>
      <c r="D542" s="9" t="s">
        <v>253</v>
      </c>
      <c r="I542" s="139">
        <v>42095</v>
      </c>
      <c r="AU542" s="129">
        <v>29210.763671875</v>
      </c>
      <c r="AV542" s="129">
        <v>5511.46484375</v>
      </c>
      <c r="BC542" s="130">
        <v>52500</v>
      </c>
    </row>
    <row r="543" spans="1:55" s="9" customFormat="1" x14ac:dyDescent="0.25">
      <c r="C543" s="125" t="s">
        <v>761</v>
      </c>
      <c r="D543" s="125" t="s">
        <v>257</v>
      </c>
      <c r="I543" s="135">
        <v>42064</v>
      </c>
      <c r="AO543" s="129">
        <v>125000</v>
      </c>
      <c r="AP543" s="129">
        <v>2750000</v>
      </c>
    </row>
    <row r="546" spans="2:23" s="9" customFormat="1" x14ac:dyDescent="0.25">
      <c r="B546" s="9" t="s">
        <v>762</v>
      </c>
      <c r="C546" s="125" t="s">
        <v>763</v>
      </c>
      <c r="D546" s="123" t="s">
        <v>240</v>
      </c>
      <c r="F546" s="9" t="s">
        <v>279</v>
      </c>
      <c r="G546" s="9" t="s">
        <v>94</v>
      </c>
      <c r="H546" s="125" t="s">
        <v>96</v>
      </c>
      <c r="I546" s="135">
        <v>42036</v>
      </c>
      <c r="J546" s="125" t="s">
        <v>126</v>
      </c>
      <c r="K546" s="135">
        <v>42036</v>
      </c>
      <c r="L546" s="135">
        <v>42036</v>
      </c>
      <c r="M546" s="262" t="s">
        <v>116</v>
      </c>
      <c r="N546" s="128" t="s">
        <v>121</v>
      </c>
      <c r="O546" s="128" t="s">
        <v>115</v>
      </c>
      <c r="P546" s="128" t="s">
        <v>5</v>
      </c>
      <c r="Q546" s="128" t="s">
        <v>6</v>
      </c>
      <c r="R546" s="128" t="s">
        <v>7</v>
      </c>
      <c r="T546" s="9" t="s">
        <v>670</v>
      </c>
      <c r="U546" s="246" t="s">
        <v>10</v>
      </c>
      <c r="V546" s="246" t="s">
        <v>8</v>
      </c>
      <c r="W546" s="246" t="s">
        <v>9</v>
      </c>
    </row>
    <row r="547" spans="2:23" s="9" customFormat="1" x14ac:dyDescent="0.25">
      <c r="C547" s="125" t="s">
        <v>764</v>
      </c>
      <c r="D547" s="123" t="s">
        <v>242</v>
      </c>
      <c r="F547" s="9" t="s">
        <v>279</v>
      </c>
      <c r="G547" s="9" t="s">
        <v>94</v>
      </c>
      <c r="H547" s="125" t="s">
        <v>96</v>
      </c>
      <c r="I547" s="135">
        <v>42064</v>
      </c>
      <c r="J547" s="125" t="s">
        <v>126</v>
      </c>
      <c r="K547" s="135">
        <v>42064</v>
      </c>
      <c r="L547" s="135">
        <v>42064</v>
      </c>
      <c r="M547" s="262" t="s">
        <v>116</v>
      </c>
      <c r="N547" s="128" t="s">
        <v>121</v>
      </c>
      <c r="O547" s="128" t="s">
        <v>115</v>
      </c>
      <c r="P547" s="128" t="s">
        <v>5</v>
      </c>
      <c r="Q547" s="128" t="s">
        <v>6</v>
      </c>
      <c r="R547" s="128" t="s">
        <v>7</v>
      </c>
      <c r="U547" s="128" t="s">
        <v>87</v>
      </c>
      <c r="V547" s="128" t="s">
        <v>8</v>
      </c>
      <c r="W547" s="128" t="s">
        <v>9</v>
      </c>
    </row>
    <row r="548" spans="2:23" s="9" customFormat="1" x14ac:dyDescent="0.25">
      <c r="C548" s="9" t="s">
        <v>765</v>
      </c>
      <c r="D548" s="125" t="s">
        <v>244</v>
      </c>
      <c r="I548" s="135">
        <v>42036</v>
      </c>
    </row>
    <row r="549" spans="2:23" s="9" customFormat="1" x14ac:dyDescent="0.25">
      <c r="C549" s="125" t="s">
        <v>766</v>
      </c>
      <c r="D549" s="125" t="s">
        <v>283</v>
      </c>
      <c r="F549" s="9" t="s">
        <v>279</v>
      </c>
      <c r="G549" s="9" t="s">
        <v>94</v>
      </c>
      <c r="H549" s="125" t="s">
        <v>96</v>
      </c>
      <c r="I549" s="139">
        <v>42095</v>
      </c>
      <c r="J549" s="125" t="s">
        <v>126</v>
      </c>
      <c r="K549" s="139">
        <v>42095</v>
      </c>
      <c r="L549" s="139">
        <v>42095</v>
      </c>
      <c r="M549" s="262" t="s">
        <v>116</v>
      </c>
      <c r="N549" s="128" t="s">
        <v>121</v>
      </c>
      <c r="O549" s="128" t="s">
        <v>115</v>
      </c>
      <c r="P549" s="128" t="s">
        <v>5</v>
      </c>
      <c r="Q549" s="128" t="s">
        <v>6</v>
      </c>
      <c r="R549" s="128" t="s">
        <v>7</v>
      </c>
      <c r="U549" s="128" t="s">
        <v>89</v>
      </c>
      <c r="V549" s="128" t="s">
        <v>8</v>
      </c>
      <c r="W549" s="128" t="s">
        <v>9</v>
      </c>
    </row>
    <row r="550" spans="2:23" s="9" customFormat="1" x14ac:dyDescent="0.25">
      <c r="C550" s="9" t="s">
        <v>767</v>
      </c>
      <c r="D550" s="9" t="s">
        <v>257</v>
      </c>
    </row>
    <row r="551" spans="2:23" s="9" customFormat="1" x14ac:dyDescent="0.25">
      <c r="C551" s="125" t="s">
        <v>768</v>
      </c>
      <c r="D551" s="125" t="s">
        <v>244</v>
      </c>
    </row>
    <row r="552" spans="2:23" s="9" customFormat="1" x14ac:dyDescent="0.25">
      <c r="C552" s="125" t="s">
        <v>771</v>
      </c>
      <c r="D552" s="125" t="s">
        <v>287</v>
      </c>
    </row>
    <row r="553" spans="2:23" s="9" customFormat="1" x14ac:dyDescent="0.25">
      <c r="C553" s="125" t="s">
        <v>769</v>
      </c>
      <c r="D553" s="125" t="s">
        <v>253</v>
      </c>
    </row>
    <row r="554" spans="2:23" s="9" customFormat="1" x14ac:dyDescent="0.25">
      <c r="C554" s="125" t="s">
        <v>772</v>
      </c>
      <c r="D554" s="9" t="s">
        <v>257</v>
      </c>
    </row>
    <row r="555" spans="2:23" s="9" customFormat="1" x14ac:dyDescent="0.25">
      <c r="C555" s="125" t="s">
        <v>773</v>
      </c>
      <c r="D555" s="9" t="s">
        <v>268</v>
      </c>
    </row>
    <row r="556" spans="2:23" s="9" customFormat="1" x14ac:dyDescent="0.25">
      <c r="C556" s="125" t="s">
        <v>770</v>
      </c>
      <c r="D556" s="9" t="s">
        <v>253</v>
      </c>
    </row>
    <row r="557" spans="2:23" s="9" customFormat="1" x14ac:dyDescent="0.25">
      <c r="C557" s="125" t="s">
        <v>774</v>
      </c>
      <c r="D557" s="125" t="s">
        <v>244</v>
      </c>
    </row>
  </sheetData>
  <autoFilter ref="B1:B340"/>
  <mergeCells count="41">
    <mergeCell ref="A530:XFD531"/>
    <mergeCell ref="A116:XFD117"/>
    <mergeCell ref="A41:XFD42"/>
    <mergeCell ref="A74:XFD75"/>
    <mergeCell ref="A71:XFD72"/>
    <mergeCell ref="A66:XFD67"/>
    <mergeCell ref="A62:XFD63"/>
    <mergeCell ref="A48:XFD49"/>
    <mergeCell ref="A187:XFD188"/>
    <mergeCell ref="A173:XFD174"/>
    <mergeCell ref="A159:XFD160"/>
    <mergeCell ref="A144:XFD145"/>
    <mergeCell ref="A130:XFD131"/>
    <mergeCell ref="A236:XFD237"/>
    <mergeCell ref="A230:XFD230"/>
    <mergeCell ref="A15:XFD15"/>
    <mergeCell ref="A14:XFD14"/>
    <mergeCell ref="A28:XFD28"/>
    <mergeCell ref="A27:XFD27"/>
    <mergeCell ref="A502:XFD503"/>
    <mergeCell ref="A341:XFD341"/>
    <mergeCell ref="A342:XFD342"/>
    <mergeCell ref="A229:XFD229"/>
    <mergeCell ref="A215:XFD216"/>
    <mergeCell ref="A201:XFD202"/>
    <mergeCell ref="A250:XFD251"/>
    <mergeCell ref="A102:XFD103"/>
    <mergeCell ref="A475:XFD476"/>
    <mergeCell ref="A412:XFD413"/>
    <mergeCell ref="A419:XFD420"/>
    <mergeCell ref="A433:XFD434"/>
    <mergeCell ref="A447:XFD448"/>
    <mergeCell ref="A461:XFD462"/>
    <mergeCell ref="A327:XFD328"/>
    <mergeCell ref="A313:XFD314"/>
    <mergeCell ref="A306:XFD307"/>
    <mergeCell ref="A278:XFD279"/>
    <mergeCell ref="A264:XFD265"/>
    <mergeCell ref="A383:XFD384"/>
    <mergeCell ref="A369:XFD370"/>
    <mergeCell ref="A355:XFD356"/>
  </mergeCells>
  <conditionalFormatting sqref="BU1:BY1 AU4:AV4 AO472:AP472 AO474:AP474 AS488:AT488 AU495:AV495 AO501 AQ501 AU539:AV539">
    <cfRule type="cellIs" dxfId="1681" priority="2669" operator="equal">
      <formula>"*"</formula>
    </cfRule>
  </conditionalFormatting>
  <conditionalFormatting sqref="AO4:AR4">
    <cfRule type="cellIs" dxfId="1680" priority="2597" operator="equal">
      <formula>"*"</formula>
    </cfRule>
  </conditionalFormatting>
  <conditionalFormatting sqref="AO6:AQ6">
    <cfRule type="cellIs" dxfId="1679" priority="2593" operator="equal">
      <formula>"*"</formula>
    </cfRule>
  </conditionalFormatting>
  <conditionalFormatting sqref="AO8:AP8">
    <cfRule type="cellIs" dxfId="1678" priority="2589" operator="equal">
      <formula>"*"</formula>
    </cfRule>
  </conditionalFormatting>
  <conditionalFormatting sqref="AT6">
    <cfRule type="cellIs" dxfId="1677" priority="2592" operator="equal">
      <formula>"*"</formula>
    </cfRule>
  </conditionalFormatting>
  <conditionalFormatting sqref="AO10:AR10 AU10:AV10">
    <cfRule type="cellIs" dxfId="1676" priority="2586" operator="equal">
      <formula>"*"</formula>
    </cfRule>
  </conditionalFormatting>
  <conditionalFormatting sqref="AO7:AR7">
    <cfRule type="cellIs" dxfId="1675" priority="2591" operator="equal">
      <formula>"*"</formula>
    </cfRule>
  </conditionalFormatting>
  <conditionalFormatting sqref="AU7:AV7">
    <cfRule type="cellIs" dxfId="1674" priority="2590" operator="equal">
      <formula>"*"</formula>
    </cfRule>
  </conditionalFormatting>
  <conditionalFormatting sqref="AS8:AT8">
    <cfRule type="cellIs" dxfId="1673" priority="2588" operator="equal">
      <formula>"*"</formula>
    </cfRule>
  </conditionalFormatting>
  <conditionalFormatting sqref="AQ9:AR9 AT9 AV9">
    <cfRule type="cellIs" dxfId="1672" priority="2587" operator="equal">
      <formula>"*"</formula>
    </cfRule>
  </conditionalFormatting>
  <conditionalFormatting sqref="AO11 AQ11:AR11">
    <cfRule type="cellIs" dxfId="1671" priority="2585" operator="equal">
      <formula>"*"</formula>
    </cfRule>
  </conditionalFormatting>
  <conditionalFormatting sqref="AT11:AV11">
    <cfRule type="cellIs" dxfId="1670" priority="2584" operator="equal">
      <formula>"*"</formula>
    </cfRule>
  </conditionalFormatting>
  <conditionalFormatting sqref="AQ12:AR12">
    <cfRule type="cellIs" dxfId="1669" priority="2583" operator="equal">
      <formula>"*"</formula>
    </cfRule>
  </conditionalFormatting>
  <conditionalFormatting sqref="AT12 AV12">
    <cfRule type="cellIs" dxfId="1668" priority="2582" operator="equal">
      <formula>"*"</formula>
    </cfRule>
  </conditionalFormatting>
  <conditionalFormatting sqref="AO13:AP13">
    <cfRule type="cellIs" dxfId="1667" priority="2581" operator="equal">
      <formula>"*"</formula>
    </cfRule>
  </conditionalFormatting>
  <conditionalFormatting sqref="AS13:AT13">
    <cfRule type="cellIs" dxfId="1666" priority="2580" operator="equal">
      <formula>"*"</formula>
    </cfRule>
  </conditionalFormatting>
  <conditionalFormatting sqref="AO18">
    <cfRule type="cellIs" dxfId="1665" priority="2474" operator="equal">
      <formula>"*"</formula>
    </cfRule>
  </conditionalFormatting>
  <conditionalFormatting sqref="AQ18">
    <cfRule type="cellIs" dxfId="1664" priority="2473" operator="equal">
      <formula>"*"</formula>
    </cfRule>
  </conditionalFormatting>
  <conditionalFormatting sqref="AR18">
    <cfRule type="cellIs" dxfId="1663" priority="2472" operator="equal">
      <formula>"*"</formula>
    </cfRule>
  </conditionalFormatting>
  <conditionalFormatting sqref="AQ20">
    <cfRule type="cellIs" dxfId="1662" priority="2470" operator="equal">
      <formula>"*"</formula>
    </cfRule>
  </conditionalFormatting>
  <conditionalFormatting sqref="AT21">
    <cfRule type="cellIs" dxfId="1661" priority="2469" operator="equal">
      <formula>"*"</formula>
    </cfRule>
  </conditionalFormatting>
  <conditionalFormatting sqref="AO22:AT22">
    <cfRule type="cellIs" dxfId="1660" priority="2468" operator="equal">
      <formula>"*"</formula>
    </cfRule>
  </conditionalFormatting>
  <conditionalFormatting sqref="AQ23">
    <cfRule type="cellIs" dxfId="1659" priority="2467" operator="equal">
      <formula>"*"</formula>
    </cfRule>
  </conditionalFormatting>
  <conditionalFormatting sqref="AT24">
    <cfRule type="cellIs" dxfId="1658" priority="2466" operator="equal">
      <formula>"*"</formula>
    </cfRule>
  </conditionalFormatting>
  <conditionalFormatting sqref="AV24">
    <cfRule type="cellIs" dxfId="1657" priority="2465" operator="equal">
      <formula>"*"</formula>
    </cfRule>
  </conditionalFormatting>
  <conditionalFormatting sqref="AO25:AT25">
    <cfRule type="cellIs" dxfId="1656" priority="2464" operator="equal">
      <formula>"*"</formula>
    </cfRule>
  </conditionalFormatting>
  <conditionalFormatting sqref="AW29:AX29">
    <cfRule type="cellIs" dxfId="1655" priority="2443" operator="equal">
      <formula>"*"</formula>
    </cfRule>
  </conditionalFormatting>
  <conditionalFormatting sqref="AW29:AX29">
    <cfRule type="expression" dxfId="1654" priority="2442">
      <formula>$H$4="AAD: 0"</formula>
    </cfRule>
  </conditionalFormatting>
  <conditionalFormatting sqref="BA29">
    <cfRule type="cellIs" dxfId="1653" priority="2441" operator="equal">
      <formula>"*"</formula>
    </cfRule>
  </conditionalFormatting>
  <conditionalFormatting sqref="BA29">
    <cfRule type="expression" dxfId="1652" priority="2440">
      <formula>$H$4="AAD: 0"</formula>
    </cfRule>
  </conditionalFormatting>
  <conditionalFormatting sqref="AO30:AP30">
    <cfRule type="cellIs" dxfId="1651" priority="2439" operator="equal">
      <formula>"*"</formula>
    </cfRule>
  </conditionalFormatting>
  <conditionalFormatting sqref="AW30">
    <cfRule type="cellIs" dxfId="1650" priority="2438" operator="equal">
      <formula>"*"</formula>
    </cfRule>
  </conditionalFormatting>
  <conditionalFormatting sqref="AW30">
    <cfRule type="expression" dxfId="1649" priority="2437">
      <formula>$H$4="AAD: 0"</formula>
    </cfRule>
  </conditionalFormatting>
  <conditionalFormatting sqref="AP31">
    <cfRule type="cellIs" dxfId="1648" priority="2436" operator="equal">
      <formula>"*"</formula>
    </cfRule>
  </conditionalFormatting>
  <conditionalFormatting sqref="AS31">
    <cfRule type="cellIs" dxfId="1647" priority="2435" operator="equal">
      <formula>"*"</formula>
    </cfRule>
  </conditionalFormatting>
  <conditionalFormatting sqref="AW31">
    <cfRule type="cellIs" dxfId="1646" priority="2434" operator="equal">
      <formula>"*"</formula>
    </cfRule>
  </conditionalFormatting>
  <conditionalFormatting sqref="AW31">
    <cfRule type="expression" dxfId="1645" priority="2433">
      <formula>$H$4="AAD: 0"</formula>
    </cfRule>
  </conditionalFormatting>
  <conditionalFormatting sqref="AO32">
    <cfRule type="cellIs" dxfId="1644" priority="2432" operator="equal">
      <formula>"*"</formula>
    </cfRule>
  </conditionalFormatting>
  <conditionalFormatting sqref="AW33">
    <cfRule type="cellIs" dxfId="1643" priority="2431" operator="equal">
      <formula>"*"</formula>
    </cfRule>
  </conditionalFormatting>
  <conditionalFormatting sqref="AW33">
    <cfRule type="expression" dxfId="1642" priority="2430">
      <formula>$H$4="AAD: 0"</formula>
    </cfRule>
  </conditionalFormatting>
  <conditionalFormatting sqref="AW34">
    <cfRule type="cellIs" dxfId="1641" priority="2429" operator="equal">
      <formula>"*"</formula>
    </cfRule>
  </conditionalFormatting>
  <conditionalFormatting sqref="AW34">
    <cfRule type="expression" dxfId="1640" priority="2428">
      <formula>$H$4="AAD: 0"</formula>
    </cfRule>
  </conditionalFormatting>
  <conditionalFormatting sqref="AO34">
    <cfRule type="cellIs" dxfId="1639" priority="2427" operator="equal">
      <formula>"*"</formula>
    </cfRule>
  </conditionalFormatting>
  <conditionalFormatting sqref="AO35">
    <cfRule type="cellIs" dxfId="1638" priority="2426" operator="equal">
      <formula>"*"</formula>
    </cfRule>
  </conditionalFormatting>
  <conditionalFormatting sqref="AP36">
    <cfRule type="cellIs" dxfId="1637" priority="2425" operator="equal">
      <formula>"*"</formula>
    </cfRule>
  </conditionalFormatting>
  <conditionalFormatting sqref="AS36">
    <cfRule type="cellIs" dxfId="1636" priority="2424" operator="equal">
      <formula>"*"</formula>
    </cfRule>
  </conditionalFormatting>
  <conditionalFormatting sqref="AW36">
    <cfRule type="cellIs" dxfId="1635" priority="2423" operator="equal">
      <formula>"*"</formula>
    </cfRule>
  </conditionalFormatting>
  <conditionalFormatting sqref="AW36">
    <cfRule type="expression" dxfId="1634" priority="2422">
      <formula>$H$4="AAD: 0"</formula>
    </cfRule>
  </conditionalFormatting>
  <conditionalFormatting sqref="AW37">
    <cfRule type="cellIs" dxfId="1633" priority="2421" operator="equal">
      <formula>"*"</formula>
    </cfRule>
  </conditionalFormatting>
  <conditionalFormatting sqref="AW37">
    <cfRule type="expression" dxfId="1632" priority="2420">
      <formula>$H$4="AAD: 0"</formula>
    </cfRule>
  </conditionalFormatting>
  <conditionalFormatting sqref="AO37:AP37">
    <cfRule type="cellIs" dxfId="1631" priority="2419" operator="equal">
      <formula>"*"</formula>
    </cfRule>
  </conditionalFormatting>
  <conditionalFormatting sqref="AP38">
    <cfRule type="cellIs" dxfId="1630" priority="2418" operator="equal">
      <formula>"*"</formula>
    </cfRule>
  </conditionalFormatting>
  <conditionalFormatting sqref="AW39">
    <cfRule type="cellIs" dxfId="1629" priority="2415" operator="equal">
      <formula>"*"</formula>
    </cfRule>
  </conditionalFormatting>
  <conditionalFormatting sqref="AW39">
    <cfRule type="expression" dxfId="1628" priority="2414">
      <formula>$H$4="AAD: 0"</formula>
    </cfRule>
  </conditionalFormatting>
  <conditionalFormatting sqref="AW40">
    <cfRule type="cellIs" dxfId="1627" priority="2413" operator="equal">
      <formula>"*"</formula>
    </cfRule>
  </conditionalFormatting>
  <conditionalFormatting sqref="AW40">
    <cfRule type="expression" dxfId="1626" priority="2412">
      <formula>$H$4="AAD: 0"</formula>
    </cfRule>
  </conditionalFormatting>
  <conditionalFormatting sqref="AO40:AP40">
    <cfRule type="cellIs" dxfId="1625" priority="2411" operator="equal">
      <formula>"*"</formula>
    </cfRule>
  </conditionalFormatting>
  <conditionalFormatting sqref="C29:C30">
    <cfRule type="duplicateValues" dxfId="1624" priority="2292"/>
  </conditionalFormatting>
  <conditionalFormatting sqref="C18 C20:C25">
    <cfRule type="duplicateValues" dxfId="1623" priority="2203"/>
  </conditionalFormatting>
  <conditionalFormatting sqref="C32">
    <cfRule type="duplicateValues" dxfId="1622" priority="2202"/>
  </conditionalFormatting>
  <conditionalFormatting sqref="C35">
    <cfRule type="duplicateValues" dxfId="1621" priority="2201"/>
  </conditionalFormatting>
  <conditionalFormatting sqref="C38">
    <cfRule type="duplicateValues" dxfId="1620" priority="2200"/>
  </conditionalFormatting>
  <conditionalFormatting sqref="C33:C34">
    <cfRule type="duplicateValues" dxfId="1619" priority="2199"/>
  </conditionalFormatting>
  <conditionalFormatting sqref="C36:C37">
    <cfRule type="duplicateValues" dxfId="1618" priority="2198"/>
  </conditionalFormatting>
  <conditionalFormatting sqref="C39:C40">
    <cfRule type="duplicateValues" dxfId="1617" priority="2197"/>
  </conditionalFormatting>
  <conditionalFormatting sqref="C31">
    <cfRule type="duplicateValues" dxfId="1616" priority="2196"/>
  </conditionalFormatting>
  <conditionalFormatting sqref="AS43:AT47">
    <cfRule type="cellIs" dxfId="1615" priority="2182" operator="equal">
      <formula>"*"</formula>
    </cfRule>
  </conditionalFormatting>
  <conditionalFormatting sqref="AO44:AR47 AO43:AQ43">
    <cfRule type="cellIs" dxfId="1614" priority="2181" operator="equal">
      <formula>"*"</formula>
    </cfRule>
  </conditionalFormatting>
  <conditionalFormatting sqref="C43:C47">
    <cfRule type="duplicateValues" dxfId="1613" priority="2179"/>
  </conditionalFormatting>
  <conditionalFormatting sqref="AS64:AT65">
    <cfRule type="cellIs" dxfId="1612" priority="2174" operator="equal">
      <formula>"*"</formula>
    </cfRule>
  </conditionalFormatting>
  <conditionalFormatting sqref="AO64:AR65">
    <cfRule type="cellIs" dxfId="1611" priority="2173" operator="equal">
      <formula>"*"</formula>
    </cfRule>
  </conditionalFormatting>
  <conditionalFormatting sqref="C64:C65">
    <cfRule type="duplicateValues" dxfId="1610" priority="2171"/>
  </conditionalFormatting>
  <conditionalFormatting sqref="C68:C70">
    <cfRule type="duplicateValues" dxfId="1609" priority="2150"/>
  </conditionalFormatting>
  <conditionalFormatting sqref="AS51:AT61">
    <cfRule type="cellIs" dxfId="1608" priority="2067" operator="equal">
      <formula>"*"</formula>
    </cfRule>
  </conditionalFormatting>
  <conditionalFormatting sqref="E54:E61">
    <cfRule type="duplicateValues" dxfId="1607" priority="2065"/>
  </conditionalFormatting>
  <conditionalFormatting sqref="C51:C61">
    <cfRule type="duplicateValues" dxfId="1606" priority="2064"/>
  </conditionalFormatting>
  <conditionalFormatting sqref="AO51:AR61">
    <cfRule type="cellIs" dxfId="1605" priority="2066" operator="equal">
      <formula>"*"</formula>
    </cfRule>
  </conditionalFormatting>
  <conditionalFormatting sqref="C76:C87">
    <cfRule type="duplicateValues" dxfId="1604" priority="2052"/>
  </conditionalFormatting>
  <conditionalFormatting sqref="E80:E87">
    <cfRule type="duplicateValues" dxfId="1603" priority="2053"/>
  </conditionalFormatting>
  <conditionalFormatting sqref="AO82 AS82">
    <cfRule type="cellIs" dxfId="1602" priority="2020" operator="equal">
      <formula>"*"</formula>
    </cfRule>
  </conditionalFormatting>
  <conditionalFormatting sqref="F76:G76">
    <cfRule type="duplicateValues" dxfId="1601" priority="2051"/>
  </conditionalFormatting>
  <conditionalFormatting sqref="AP76">
    <cfRule type="cellIs" dxfId="1600" priority="2050" operator="equal">
      <formula>"*"</formula>
    </cfRule>
  </conditionalFormatting>
  <conditionalFormatting sqref="AX76">
    <cfRule type="cellIs" dxfId="1599" priority="2049" operator="equal">
      <formula>"*"</formula>
    </cfRule>
  </conditionalFormatting>
  <conditionalFormatting sqref="AX76">
    <cfRule type="expression" dxfId="1598" priority="2048">
      <formula>$H$4="AAD: 0"</formula>
    </cfRule>
  </conditionalFormatting>
  <conditionalFormatting sqref="BJ76">
    <cfRule type="cellIs" dxfId="1597" priority="2047" operator="equal">
      <formula>"*"</formula>
    </cfRule>
  </conditionalFormatting>
  <conditionalFormatting sqref="BJ76">
    <cfRule type="expression" dxfId="1596" priority="2046">
      <formula>$J$3="LC1: None"</formula>
    </cfRule>
  </conditionalFormatting>
  <conditionalFormatting sqref="BP76">
    <cfRule type="cellIs" dxfId="1595" priority="2045" operator="equal">
      <formula>"*"</formula>
    </cfRule>
  </conditionalFormatting>
  <conditionalFormatting sqref="BP76">
    <cfRule type="expression" dxfId="1594" priority="2044">
      <formula>$J$3="LC1: None"</formula>
    </cfRule>
  </conditionalFormatting>
  <conditionalFormatting sqref="BU76:BW76">
    <cfRule type="cellIs" dxfId="1593" priority="2042" operator="equal">
      <formula>"*"</formula>
    </cfRule>
  </conditionalFormatting>
  <conditionalFormatting sqref="BU76:BW76">
    <cfRule type="containsBlanks" dxfId="1592" priority="2043">
      <formula>LEN(TRIM(BU76))=0</formula>
    </cfRule>
  </conditionalFormatting>
  <conditionalFormatting sqref="F77:G77">
    <cfRule type="duplicateValues" dxfId="1591" priority="2041"/>
  </conditionalFormatting>
  <conditionalFormatting sqref="AS77">
    <cfRule type="cellIs" dxfId="1590" priority="2040" operator="equal">
      <formula>"*"</formula>
    </cfRule>
  </conditionalFormatting>
  <conditionalFormatting sqref="BU77:BW77">
    <cfRule type="cellIs" dxfId="1589" priority="2038" operator="equal">
      <formula>"*"</formula>
    </cfRule>
  </conditionalFormatting>
  <conditionalFormatting sqref="BU77:BW77">
    <cfRule type="containsBlanks" dxfId="1588" priority="2039">
      <formula>LEN(TRIM(BU77))=0</formula>
    </cfRule>
  </conditionalFormatting>
  <conditionalFormatting sqref="AP78">
    <cfRule type="cellIs" dxfId="1587" priority="2037" operator="equal">
      <formula>"*"</formula>
    </cfRule>
  </conditionalFormatting>
  <conditionalFormatting sqref="AX78">
    <cfRule type="cellIs" dxfId="1586" priority="2036" operator="equal">
      <formula>"*"</formula>
    </cfRule>
  </conditionalFormatting>
  <conditionalFormatting sqref="AX78">
    <cfRule type="expression" dxfId="1585" priority="2035">
      <formula>$H$4="AAD: 0"</formula>
    </cfRule>
  </conditionalFormatting>
  <conditionalFormatting sqref="BJ78">
    <cfRule type="cellIs" dxfId="1584" priority="2034" operator="equal">
      <formula>"*"</formula>
    </cfRule>
  </conditionalFormatting>
  <conditionalFormatting sqref="BJ78">
    <cfRule type="expression" dxfId="1583" priority="2033">
      <formula>$J$3="LC1: None"</formula>
    </cfRule>
  </conditionalFormatting>
  <conditionalFormatting sqref="BP78">
    <cfRule type="cellIs" dxfId="1582" priority="2032" operator="equal">
      <formula>"*"</formula>
    </cfRule>
  </conditionalFormatting>
  <conditionalFormatting sqref="BP78">
    <cfRule type="expression" dxfId="1581" priority="2031">
      <formula>$J$3="LC1: None"</formula>
    </cfRule>
  </conditionalFormatting>
  <conditionalFormatting sqref="F79:G79">
    <cfRule type="duplicateValues" dxfId="1580" priority="2030"/>
  </conditionalFormatting>
  <conditionalFormatting sqref="AO79">
    <cfRule type="cellIs" dxfId="1579" priority="2029" operator="equal">
      <formula>"*"</formula>
    </cfRule>
  </conditionalFormatting>
  <conditionalFormatting sqref="AW79">
    <cfRule type="cellIs" dxfId="1578" priority="2028" operator="equal">
      <formula>"*"</formula>
    </cfRule>
  </conditionalFormatting>
  <conditionalFormatting sqref="AW79">
    <cfRule type="expression" dxfId="1577" priority="2027">
      <formula>$H$4="AAD: 0"</formula>
    </cfRule>
  </conditionalFormatting>
  <conditionalFormatting sqref="BI79">
    <cfRule type="cellIs" dxfId="1576" priority="2026" operator="equal">
      <formula>"*"</formula>
    </cfRule>
  </conditionalFormatting>
  <conditionalFormatting sqref="BI79">
    <cfRule type="expression" dxfId="1575" priority="2025">
      <formula>$J$3="LC1: None"</formula>
    </cfRule>
  </conditionalFormatting>
  <conditionalFormatting sqref="AP80">
    <cfRule type="cellIs" dxfId="1574" priority="2024" operator="equal">
      <formula>"*"</formula>
    </cfRule>
  </conditionalFormatting>
  <conditionalFormatting sqref="BP80">
    <cfRule type="cellIs" dxfId="1573" priority="2023" operator="equal">
      <formula>"*"</formula>
    </cfRule>
  </conditionalFormatting>
  <conditionalFormatting sqref="BP80">
    <cfRule type="expression" dxfId="1572" priority="2022">
      <formula>$J$4="LC2: None"</formula>
    </cfRule>
  </conditionalFormatting>
  <conditionalFormatting sqref="AS81">
    <cfRule type="cellIs" dxfId="1571" priority="2021" operator="equal">
      <formula>"*"</formula>
    </cfRule>
  </conditionalFormatting>
  <conditionalFormatting sqref="BO82">
    <cfRule type="cellIs" dxfId="1570" priority="2019" operator="equal">
      <formula>"*"</formula>
    </cfRule>
  </conditionalFormatting>
  <conditionalFormatting sqref="BO82">
    <cfRule type="expression" dxfId="1569" priority="2018">
      <formula>$J$4="LC2: None"</formula>
    </cfRule>
  </conditionalFormatting>
  <conditionalFormatting sqref="AP83">
    <cfRule type="cellIs" dxfId="1568" priority="2017" operator="equal">
      <formula>"*"</formula>
    </cfRule>
  </conditionalFormatting>
  <conditionalFormatting sqref="BP83">
    <cfRule type="cellIs" dxfId="1567" priority="2016" operator="equal">
      <formula>"*"</formula>
    </cfRule>
  </conditionalFormatting>
  <conditionalFormatting sqref="BP83">
    <cfRule type="expression" dxfId="1566" priority="2015">
      <formula>$J$4="LC2: None"</formula>
    </cfRule>
  </conditionalFormatting>
  <conditionalFormatting sqref="AO84">
    <cfRule type="cellIs" dxfId="1565" priority="2014" operator="equal">
      <formula>"*"</formula>
    </cfRule>
  </conditionalFormatting>
  <conditionalFormatting sqref="AW84">
    <cfRule type="cellIs" dxfId="1564" priority="2013" operator="equal">
      <formula>"*"</formula>
    </cfRule>
  </conditionalFormatting>
  <conditionalFormatting sqref="AW84">
    <cfRule type="expression" dxfId="1563" priority="2012">
      <formula>$H$4="AAD: 0"</formula>
    </cfRule>
  </conditionalFormatting>
  <conditionalFormatting sqref="BI84">
    <cfRule type="cellIs" dxfId="1562" priority="2011" operator="equal">
      <formula>"*"</formula>
    </cfRule>
  </conditionalFormatting>
  <conditionalFormatting sqref="BI84">
    <cfRule type="expression" dxfId="1561" priority="2010">
      <formula>$J$3="LC1: None"</formula>
    </cfRule>
  </conditionalFormatting>
  <conditionalFormatting sqref="AO85">
    <cfRule type="cellIs" dxfId="1560" priority="2009" operator="equal">
      <formula>"*"</formula>
    </cfRule>
  </conditionalFormatting>
  <conditionalFormatting sqref="BO85">
    <cfRule type="cellIs" dxfId="1559" priority="2008" operator="equal">
      <formula>"*"</formula>
    </cfRule>
  </conditionalFormatting>
  <conditionalFormatting sqref="BO85">
    <cfRule type="expression" dxfId="1558" priority="2007">
      <formula>$J$4="LC2: None"</formula>
    </cfRule>
  </conditionalFormatting>
  <conditionalFormatting sqref="AO86 AS86">
    <cfRule type="cellIs" dxfId="1557" priority="2006" operator="equal">
      <formula>"*"</formula>
    </cfRule>
  </conditionalFormatting>
  <conditionalFormatting sqref="BO86">
    <cfRule type="cellIs" dxfId="1556" priority="2005" operator="equal">
      <formula>"*"</formula>
    </cfRule>
  </conditionalFormatting>
  <conditionalFormatting sqref="BO86">
    <cfRule type="expression" dxfId="1555" priority="2004">
      <formula>$J$4="LC2: None"</formula>
    </cfRule>
  </conditionalFormatting>
  <conditionalFormatting sqref="AO87">
    <cfRule type="cellIs" dxfId="1554" priority="2003" operator="equal">
      <formula>"*"</formula>
    </cfRule>
  </conditionalFormatting>
  <conditionalFormatting sqref="AW87">
    <cfRule type="cellIs" dxfId="1553" priority="2002" operator="equal">
      <formula>"*"</formula>
    </cfRule>
  </conditionalFormatting>
  <conditionalFormatting sqref="AW87">
    <cfRule type="expression" dxfId="1552" priority="2001">
      <formula>$H$4="AAD: 0"</formula>
    </cfRule>
  </conditionalFormatting>
  <conditionalFormatting sqref="BI87">
    <cfRule type="cellIs" dxfId="1551" priority="2000" operator="equal">
      <formula>"*"</formula>
    </cfRule>
  </conditionalFormatting>
  <conditionalFormatting sqref="BI87">
    <cfRule type="expression" dxfId="1550" priority="1999">
      <formula>$J$3="LC1: None"</formula>
    </cfRule>
  </conditionalFormatting>
  <conditionalFormatting sqref="BA90">
    <cfRule type="cellIs" dxfId="1549" priority="1996" operator="equal">
      <formula>"*"</formula>
    </cfRule>
  </conditionalFormatting>
  <conditionalFormatting sqref="BA90">
    <cfRule type="expression" dxfId="1548" priority="1995">
      <formula>$H$4="AAD: 0"</formula>
    </cfRule>
  </conditionalFormatting>
  <conditionalFormatting sqref="C90:C101">
    <cfRule type="duplicateValues" dxfId="1547" priority="1997"/>
  </conditionalFormatting>
  <conditionalFormatting sqref="E94:E101">
    <cfRule type="duplicateValues" dxfId="1546" priority="1998"/>
  </conditionalFormatting>
  <conditionalFormatting sqref="F90:G90">
    <cfRule type="duplicateValues" dxfId="1545" priority="1994"/>
  </conditionalFormatting>
  <conditionalFormatting sqref="AQ90:AR90">
    <cfRule type="cellIs" dxfId="1544" priority="1993" operator="equal">
      <formula>"*"</formula>
    </cfRule>
  </conditionalFormatting>
  <conditionalFormatting sqref="AT90">
    <cfRule type="cellIs" dxfId="1543" priority="1992" operator="equal">
      <formula>"*"</formula>
    </cfRule>
  </conditionalFormatting>
  <conditionalFormatting sqref="AW90:AX90">
    <cfRule type="cellIs" dxfId="1542" priority="1991" operator="equal">
      <formula>"*"</formula>
    </cfRule>
  </conditionalFormatting>
  <conditionalFormatting sqref="AW90:AX90">
    <cfRule type="expression" dxfId="1541" priority="1990">
      <formula>$H$4="AAD: 0"</formula>
    </cfRule>
  </conditionalFormatting>
  <conditionalFormatting sqref="AR91">
    <cfRule type="cellIs" dxfId="1540" priority="1989" operator="equal">
      <formula>"*"</formula>
    </cfRule>
  </conditionalFormatting>
  <conditionalFormatting sqref="AT91">
    <cfRule type="cellIs" dxfId="1539" priority="1988" operator="equal">
      <formula>"*"</formula>
    </cfRule>
  </conditionalFormatting>
  <conditionalFormatting sqref="AW91:AX91">
    <cfRule type="cellIs" dxfId="1538" priority="1987" operator="equal">
      <formula>"*"</formula>
    </cfRule>
  </conditionalFormatting>
  <conditionalFormatting sqref="AW91:AX91">
    <cfRule type="expression" dxfId="1537" priority="1986">
      <formula>$H$4="AAD: 0"</formula>
    </cfRule>
  </conditionalFormatting>
  <conditionalFormatting sqref="F91:G91">
    <cfRule type="duplicateValues" dxfId="1536" priority="1985"/>
  </conditionalFormatting>
  <conditionalFormatting sqref="AQ92:AR92">
    <cfRule type="cellIs" dxfId="1535" priority="1984" operator="equal">
      <formula>"*"</formula>
    </cfRule>
  </conditionalFormatting>
  <conditionalFormatting sqref="AT92">
    <cfRule type="cellIs" dxfId="1534" priority="1983" operator="equal">
      <formula>"*"</formula>
    </cfRule>
  </conditionalFormatting>
  <conditionalFormatting sqref="AW92:AX92">
    <cfRule type="cellIs" dxfId="1533" priority="1982" operator="equal">
      <formula>"*"</formula>
    </cfRule>
  </conditionalFormatting>
  <conditionalFormatting sqref="AW92:AX92">
    <cfRule type="expression" dxfId="1532" priority="1981">
      <formula>$H$4="AAD: 0"</formula>
    </cfRule>
  </conditionalFormatting>
  <conditionalFormatting sqref="BA92">
    <cfRule type="cellIs" dxfId="1531" priority="1980" operator="equal">
      <formula>"*"</formula>
    </cfRule>
  </conditionalFormatting>
  <conditionalFormatting sqref="BA92">
    <cfRule type="expression" dxfId="1530" priority="1979">
      <formula>$H$4="AAD: 0"</formula>
    </cfRule>
  </conditionalFormatting>
  <conditionalFormatting sqref="F93:G93">
    <cfRule type="duplicateValues" dxfId="1529" priority="1978"/>
  </conditionalFormatting>
  <conditionalFormatting sqref="AQ93">
    <cfRule type="cellIs" dxfId="1528" priority="1977" operator="equal">
      <formula>"*"</formula>
    </cfRule>
  </conditionalFormatting>
  <conditionalFormatting sqref="AW93">
    <cfRule type="cellIs" dxfId="1527" priority="1976" operator="equal">
      <formula>"*"</formula>
    </cfRule>
  </conditionalFormatting>
  <conditionalFormatting sqref="AW93">
    <cfRule type="expression" dxfId="1526" priority="1975">
      <formula>$H$4="AAD: 0"</formula>
    </cfRule>
  </conditionalFormatting>
  <conditionalFormatting sqref="AP94">
    <cfRule type="cellIs" dxfId="1525" priority="1974" operator="equal">
      <formula>"*"</formula>
    </cfRule>
  </conditionalFormatting>
  <conditionalFormatting sqref="AR94">
    <cfRule type="cellIs" dxfId="1524" priority="1973" operator="equal">
      <formula>"*"</formula>
    </cfRule>
  </conditionalFormatting>
  <conditionalFormatting sqref="AT94">
    <cfRule type="cellIs" dxfId="1523" priority="1972" operator="equal">
      <formula>"*"</formula>
    </cfRule>
  </conditionalFormatting>
  <conditionalFormatting sqref="AW94">
    <cfRule type="cellIs" dxfId="1522" priority="1971" operator="equal">
      <formula>"*"</formula>
    </cfRule>
  </conditionalFormatting>
  <conditionalFormatting sqref="AW94">
    <cfRule type="expression" dxfId="1521" priority="1970">
      <formula>$H$4="AAD: 0"</formula>
    </cfRule>
  </conditionalFormatting>
  <conditionalFormatting sqref="AP95:AR95">
    <cfRule type="cellIs" dxfId="1520" priority="1969" operator="equal">
      <formula>"*"</formula>
    </cfRule>
  </conditionalFormatting>
  <conditionalFormatting sqref="AS95:AT95">
    <cfRule type="cellIs" dxfId="1519" priority="1968" operator="equal">
      <formula>"*"</formula>
    </cfRule>
  </conditionalFormatting>
  <conditionalFormatting sqref="AW95:AX95">
    <cfRule type="cellIs" dxfId="1518" priority="1967" operator="equal">
      <formula>"*"</formula>
    </cfRule>
  </conditionalFormatting>
  <conditionalFormatting sqref="AW95:AX95">
    <cfRule type="expression" dxfId="1517" priority="1966">
      <formula>$H$4="AAD: 0"</formula>
    </cfRule>
  </conditionalFormatting>
  <conditionalFormatting sqref="AQ96">
    <cfRule type="cellIs" dxfId="1516" priority="1965" operator="equal">
      <formula>"*"</formula>
    </cfRule>
  </conditionalFormatting>
  <conditionalFormatting sqref="AT96">
    <cfRule type="cellIs" dxfId="1515" priority="1964" operator="equal">
      <formula>"*"</formula>
    </cfRule>
  </conditionalFormatting>
  <conditionalFormatting sqref="AW96">
    <cfRule type="cellIs" dxfId="1514" priority="1963" operator="equal">
      <formula>"*"</formula>
    </cfRule>
  </conditionalFormatting>
  <conditionalFormatting sqref="AW96">
    <cfRule type="expression" dxfId="1513" priority="1962">
      <formula>$H$4="AAD: 0"</formula>
    </cfRule>
  </conditionalFormatting>
  <conditionalFormatting sqref="AP97:AR97">
    <cfRule type="cellIs" dxfId="1512" priority="1961" operator="equal">
      <formula>"*"</formula>
    </cfRule>
  </conditionalFormatting>
  <conditionalFormatting sqref="AS97:AT97">
    <cfRule type="cellIs" dxfId="1511" priority="1960" operator="equal">
      <formula>"*"</formula>
    </cfRule>
  </conditionalFormatting>
  <conditionalFormatting sqref="AW97">
    <cfRule type="cellIs" dxfId="1510" priority="1959" operator="equal">
      <formula>"*"</formula>
    </cfRule>
  </conditionalFormatting>
  <conditionalFormatting sqref="AW97">
    <cfRule type="expression" dxfId="1509" priority="1958">
      <formula>$H$4="AAD: 0"</formula>
    </cfRule>
  </conditionalFormatting>
  <conditionalFormatting sqref="AQ98">
    <cfRule type="cellIs" dxfId="1508" priority="1957" operator="equal">
      <formula>"*"</formula>
    </cfRule>
  </conditionalFormatting>
  <conditionalFormatting sqref="AW98">
    <cfRule type="cellIs" dxfId="1507" priority="1956" operator="equal">
      <formula>"*"</formula>
    </cfRule>
  </conditionalFormatting>
  <conditionalFormatting sqref="AW98">
    <cfRule type="expression" dxfId="1506" priority="1955">
      <formula>$H$4="AAD: 0"</formula>
    </cfRule>
  </conditionalFormatting>
  <conditionalFormatting sqref="AQ99">
    <cfRule type="cellIs" dxfId="1505" priority="1954" operator="equal">
      <formula>"*"</formula>
    </cfRule>
  </conditionalFormatting>
  <conditionalFormatting sqref="AW99">
    <cfRule type="cellIs" dxfId="1504" priority="1953" operator="equal">
      <formula>"*"</formula>
    </cfRule>
  </conditionalFormatting>
  <conditionalFormatting sqref="AW99">
    <cfRule type="expression" dxfId="1503" priority="1952">
      <formula>$H$4="AAD: 0"</formula>
    </cfRule>
  </conditionalFormatting>
  <conditionalFormatting sqref="AQ100:AR100">
    <cfRule type="cellIs" dxfId="1502" priority="1951" operator="equal">
      <formula>"*"</formula>
    </cfRule>
  </conditionalFormatting>
  <conditionalFormatting sqref="AT100">
    <cfRule type="cellIs" dxfId="1501" priority="1950" operator="equal">
      <formula>"*"</formula>
    </cfRule>
  </conditionalFormatting>
  <conditionalFormatting sqref="AW100:AX100">
    <cfRule type="cellIs" dxfId="1500" priority="1949" operator="equal">
      <formula>"*"</formula>
    </cfRule>
  </conditionalFormatting>
  <conditionalFormatting sqref="AW100:AX100">
    <cfRule type="expression" dxfId="1499" priority="1948">
      <formula>$H$4="AAD: 0"</formula>
    </cfRule>
  </conditionalFormatting>
  <conditionalFormatting sqref="AQ101">
    <cfRule type="cellIs" dxfId="1498" priority="1947" operator="equal">
      <formula>"*"</formula>
    </cfRule>
  </conditionalFormatting>
  <conditionalFormatting sqref="AT101">
    <cfRule type="cellIs" dxfId="1497" priority="1946" operator="equal">
      <formula>"*"</formula>
    </cfRule>
  </conditionalFormatting>
  <conditionalFormatting sqref="AW101">
    <cfRule type="cellIs" dxfId="1496" priority="1945" operator="equal">
      <formula>"*"</formula>
    </cfRule>
  </conditionalFormatting>
  <conditionalFormatting sqref="AW101">
    <cfRule type="expression" dxfId="1495" priority="1944">
      <formula>$H$4="AAD: 0"</formula>
    </cfRule>
  </conditionalFormatting>
  <conditionalFormatting sqref="AU114:AV114 AO126:AP126">
    <cfRule type="cellIs" dxfId="1494" priority="1941" operator="equal">
      <formula>"*"</formula>
    </cfRule>
  </conditionalFormatting>
  <conditionalFormatting sqref="AO114">
    <cfRule type="cellIs" dxfId="1493" priority="1885" operator="equal">
      <formula>"*"</formula>
    </cfRule>
  </conditionalFormatting>
  <conditionalFormatting sqref="AP104">
    <cfRule type="cellIs" dxfId="1492" priority="1940" operator="equal">
      <formula>"*"</formula>
    </cfRule>
  </conditionalFormatting>
  <conditionalFormatting sqref="AS104">
    <cfRule type="cellIs" dxfId="1491" priority="1939" operator="equal">
      <formula>"*"</formula>
    </cfRule>
  </conditionalFormatting>
  <conditionalFormatting sqref="AU104">
    <cfRule type="cellIs" dxfId="1490" priority="1938" operator="equal">
      <formula>"*"</formula>
    </cfRule>
  </conditionalFormatting>
  <conditionalFormatting sqref="AV104">
    <cfRule type="cellIs" dxfId="1489" priority="1937" operator="equal">
      <formula>"*"</formula>
    </cfRule>
  </conditionalFormatting>
  <conditionalFormatting sqref="AX104">
    <cfRule type="cellIs" dxfId="1488" priority="1936" operator="equal">
      <formula>"*"</formula>
    </cfRule>
  </conditionalFormatting>
  <conditionalFormatting sqref="AX104">
    <cfRule type="expression" dxfId="1487" priority="1935">
      <formula>$H$4="AAD: 0"</formula>
    </cfRule>
  </conditionalFormatting>
  <conditionalFormatting sqref="BD104">
    <cfRule type="cellIs" dxfId="1486" priority="1934" operator="equal">
      <formula>"*"</formula>
    </cfRule>
  </conditionalFormatting>
  <conditionalFormatting sqref="BD104">
    <cfRule type="expression" dxfId="1485" priority="1933">
      <formula>$H$6="EAD: 0"</formula>
    </cfRule>
  </conditionalFormatting>
  <conditionalFormatting sqref="C105">
    <cfRule type="duplicateValues" dxfId="1484" priority="1932"/>
  </conditionalFormatting>
  <conditionalFormatting sqref="AS105">
    <cfRule type="cellIs" dxfId="1483" priority="1931" operator="equal">
      <formula>"*"</formula>
    </cfRule>
  </conditionalFormatting>
  <conditionalFormatting sqref="AW105">
    <cfRule type="cellIs" dxfId="1482" priority="1930" operator="equal">
      <formula>"*"</formula>
    </cfRule>
  </conditionalFormatting>
  <conditionalFormatting sqref="AW105">
    <cfRule type="expression" dxfId="1481" priority="1929">
      <formula>$H$4="AAD: 0"</formula>
    </cfRule>
  </conditionalFormatting>
  <conditionalFormatting sqref="AP106">
    <cfRule type="cellIs" dxfId="1480" priority="1928" operator="equal">
      <formula>"*"</formula>
    </cfRule>
  </conditionalFormatting>
  <conditionalFormatting sqref="AS106">
    <cfRule type="cellIs" dxfId="1479" priority="1927" operator="equal">
      <formula>"*"</formula>
    </cfRule>
  </conditionalFormatting>
  <conditionalFormatting sqref="AU106">
    <cfRule type="cellIs" dxfId="1478" priority="1926" operator="equal">
      <formula>"*"</formula>
    </cfRule>
  </conditionalFormatting>
  <conditionalFormatting sqref="AV106">
    <cfRule type="cellIs" dxfId="1477" priority="1925" operator="equal">
      <formula>"*"</formula>
    </cfRule>
  </conditionalFormatting>
  <conditionalFormatting sqref="AX106">
    <cfRule type="cellIs" dxfId="1476" priority="1924" operator="equal">
      <formula>"*"</formula>
    </cfRule>
  </conditionalFormatting>
  <conditionalFormatting sqref="AX106">
    <cfRule type="expression" dxfId="1475" priority="1923">
      <formula>$H$4="AAD: 0"</formula>
    </cfRule>
  </conditionalFormatting>
  <conditionalFormatting sqref="BD106">
    <cfRule type="cellIs" dxfId="1474" priority="1922" operator="equal">
      <formula>"*"</formula>
    </cfRule>
  </conditionalFormatting>
  <conditionalFormatting sqref="BD106">
    <cfRule type="expression" dxfId="1473" priority="1921">
      <formula>$H$6="EAD: 0"</formula>
    </cfRule>
  </conditionalFormatting>
  <conditionalFormatting sqref="C107">
    <cfRule type="duplicateValues" dxfId="1472" priority="1920"/>
  </conditionalFormatting>
  <conditionalFormatting sqref="AO107:AP107">
    <cfRule type="cellIs" dxfId="1471" priority="1919" operator="equal">
      <formula>"*"</formula>
    </cfRule>
  </conditionalFormatting>
  <conditionalFormatting sqref="AS107">
    <cfRule type="cellIs" dxfId="1470" priority="1918" operator="equal">
      <formula>"*"</formula>
    </cfRule>
  </conditionalFormatting>
  <conditionalFormatting sqref="AW107">
    <cfRule type="cellIs" dxfId="1469" priority="1917" operator="equal">
      <formula>"*"</formula>
    </cfRule>
  </conditionalFormatting>
  <conditionalFormatting sqref="AW107">
    <cfRule type="expression" dxfId="1468" priority="1916">
      <formula>$H$4="AAD: 0"</formula>
    </cfRule>
  </conditionalFormatting>
  <conditionalFormatting sqref="BC107">
    <cfRule type="cellIs" dxfId="1467" priority="1915" operator="equal">
      <formula>"*"</formula>
    </cfRule>
  </conditionalFormatting>
  <conditionalFormatting sqref="BC107">
    <cfRule type="expression" dxfId="1466" priority="1914">
      <formula>$H$6="EAD: 0"</formula>
    </cfRule>
  </conditionalFormatting>
  <conditionalFormatting sqref="AP108">
    <cfRule type="cellIs" dxfId="1465" priority="1913" operator="equal">
      <formula>"*"</formula>
    </cfRule>
  </conditionalFormatting>
  <conditionalFormatting sqref="AS108">
    <cfRule type="cellIs" dxfId="1464" priority="1912" operator="equal">
      <formula>"*"</formula>
    </cfRule>
  </conditionalFormatting>
  <conditionalFormatting sqref="AU108:AV108">
    <cfRule type="cellIs" dxfId="1463" priority="1911" operator="equal">
      <formula>"*"</formula>
    </cfRule>
  </conditionalFormatting>
  <conditionalFormatting sqref="AS109">
    <cfRule type="cellIs" dxfId="1462" priority="1910" operator="equal">
      <formula>"*"</formula>
    </cfRule>
  </conditionalFormatting>
  <conditionalFormatting sqref="AW109">
    <cfRule type="cellIs" dxfId="1461" priority="1909" operator="equal">
      <formula>"*"</formula>
    </cfRule>
  </conditionalFormatting>
  <conditionalFormatting sqref="AW109">
    <cfRule type="expression" dxfId="1460" priority="1908">
      <formula>$H$4="AAD: 0"</formula>
    </cfRule>
  </conditionalFormatting>
  <conditionalFormatting sqref="C110">
    <cfRule type="duplicateValues" dxfId="1459" priority="1907"/>
  </conditionalFormatting>
  <conditionalFormatting sqref="AO110">
    <cfRule type="cellIs" dxfId="1458" priority="1906" operator="equal">
      <formula>"*"</formula>
    </cfRule>
  </conditionalFormatting>
  <conditionalFormatting sqref="AU110:AV110">
    <cfRule type="cellIs" dxfId="1457" priority="1905" operator="equal">
      <formula>"*"</formula>
    </cfRule>
  </conditionalFormatting>
  <conditionalFormatting sqref="AS111">
    <cfRule type="cellIs" dxfId="1456" priority="1904" operator="equal">
      <formula>"*"</formula>
    </cfRule>
  </conditionalFormatting>
  <conditionalFormatting sqref="AW111">
    <cfRule type="cellIs" dxfId="1455" priority="1903" operator="equal">
      <formula>"*"</formula>
    </cfRule>
  </conditionalFormatting>
  <conditionalFormatting sqref="AW111">
    <cfRule type="expression" dxfId="1454" priority="1902">
      <formula>$H$4="AAD: 0"</formula>
    </cfRule>
  </conditionalFormatting>
  <conditionalFormatting sqref="AO112:AP112">
    <cfRule type="cellIs" dxfId="1453" priority="1901" operator="equal">
      <formula>"*"</formula>
    </cfRule>
  </conditionalFormatting>
  <conditionalFormatting sqref="AS112">
    <cfRule type="cellIs" dxfId="1452" priority="1900" operator="equal">
      <formula>"*"</formula>
    </cfRule>
  </conditionalFormatting>
  <conditionalFormatting sqref="AW112">
    <cfRule type="cellIs" dxfId="1451" priority="1899" operator="equal">
      <formula>"*"</formula>
    </cfRule>
  </conditionalFormatting>
  <conditionalFormatting sqref="AW112">
    <cfRule type="expression" dxfId="1450" priority="1898">
      <formula>$H$4="AAD: 0"</formula>
    </cfRule>
  </conditionalFormatting>
  <conditionalFormatting sqref="BC112">
    <cfRule type="cellIs" dxfId="1449" priority="1897" operator="equal">
      <formula>"*"</formula>
    </cfRule>
  </conditionalFormatting>
  <conditionalFormatting sqref="BC112">
    <cfRule type="expression" dxfId="1448" priority="1896">
      <formula>$H$6="EAD: 0"</formula>
    </cfRule>
  </conditionalFormatting>
  <conditionalFormatting sqref="C113">
    <cfRule type="duplicateValues" dxfId="1447" priority="1895"/>
  </conditionalFormatting>
  <conditionalFormatting sqref="AO113">
    <cfRule type="cellIs" dxfId="1446" priority="1894" operator="equal">
      <formula>"*"</formula>
    </cfRule>
  </conditionalFormatting>
  <conditionalFormatting sqref="BU113:BW113">
    <cfRule type="cellIs" dxfId="1445" priority="1892" operator="equal">
      <formula>"*"</formula>
    </cfRule>
  </conditionalFormatting>
  <conditionalFormatting sqref="BU113:BW113">
    <cfRule type="containsBlanks" dxfId="1444" priority="1893">
      <formula>LEN(TRIM(BU113))=0</formula>
    </cfRule>
  </conditionalFormatting>
  <conditionalFormatting sqref="AW113">
    <cfRule type="cellIs" dxfId="1443" priority="1887" operator="equal">
      <formula>"*"</formula>
    </cfRule>
  </conditionalFormatting>
  <conditionalFormatting sqref="AW113">
    <cfRule type="expression" dxfId="1442" priority="1886">
      <formula>$H$4="AAD: 0"</formula>
    </cfRule>
  </conditionalFormatting>
  <conditionalFormatting sqref="AO115">
    <cfRule type="cellIs" dxfId="1441" priority="1884" operator="equal">
      <formula>"*"</formula>
    </cfRule>
  </conditionalFormatting>
  <conditionalFormatting sqref="AW115">
    <cfRule type="cellIs" dxfId="1440" priority="1879" operator="equal">
      <formula>"*"</formula>
    </cfRule>
  </conditionalFormatting>
  <conditionalFormatting sqref="AW115">
    <cfRule type="expression" dxfId="1439" priority="1878">
      <formula>$H$4="AAD: 0"</formula>
    </cfRule>
  </conditionalFormatting>
  <conditionalFormatting sqref="BC115">
    <cfRule type="cellIs" dxfId="1438" priority="1877" operator="equal">
      <formula>"*"</formula>
    </cfRule>
  </conditionalFormatting>
  <conditionalFormatting sqref="BC115">
    <cfRule type="expression" dxfId="1437" priority="1876">
      <formula>$H$6="EAD: 0"</formula>
    </cfRule>
  </conditionalFormatting>
  <conditionalFormatting sqref="C118">
    <cfRule type="duplicateValues" dxfId="1436" priority="1875"/>
  </conditionalFormatting>
  <conditionalFormatting sqref="AP118">
    <cfRule type="cellIs" dxfId="1435" priority="1874" operator="equal">
      <formula>"*"</formula>
    </cfRule>
  </conditionalFormatting>
  <conditionalFormatting sqref="AS118">
    <cfRule type="cellIs" dxfId="1434" priority="1873" operator="equal">
      <formula>"*"</formula>
    </cfRule>
  </conditionalFormatting>
  <conditionalFormatting sqref="AU118:AV118">
    <cfRule type="cellIs" dxfId="1433" priority="1872" operator="equal">
      <formula>"*"</formula>
    </cfRule>
  </conditionalFormatting>
  <conditionalFormatting sqref="AX118">
    <cfRule type="cellIs" dxfId="1432" priority="1871" operator="equal">
      <formula>"*"</formula>
    </cfRule>
  </conditionalFormatting>
  <conditionalFormatting sqref="AX118">
    <cfRule type="expression" dxfId="1431" priority="1870">
      <formula>$H$4="AAD: 0"</formula>
    </cfRule>
  </conditionalFormatting>
  <conditionalFormatting sqref="BD118">
    <cfRule type="cellIs" dxfId="1430" priority="1869" operator="equal">
      <formula>"*"</formula>
    </cfRule>
  </conditionalFormatting>
  <conditionalFormatting sqref="BD118">
    <cfRule type="expression" dxfId="1429" priority="1868">
      <formula>$H$6="EAD: 0"</formula>
    </cfRule>
  </conditionalFormatting>
  <conditionalFormatting sqref="C119">
    <cfRule type="duplicateValues" dxfId="1428" priority="1867"/>
  </conditionalFormatting>
  <conditionalFormatting sqref="AW119">
    <cfRule type="cellIs" dxfId="1427" priority="1866" operator="equal">
      <formula>"*"</formula>
    </cfRule>
  </conditionalFormatting>
  <conditionalFormatting sqref="AW119">
    <cfRule type="expression" dxfId="1426" priority="1865">
      <formula>$H$4="AAD: 0"</formula>
    </cfRule>
  </conditionalFormatting>
  <conditionalFormatting sqref="AP120">
    <cfRule type="cellIs" dxfId="1425" priority="1864" operator="equal">
      <formula>"*"</formula>
    </cfRule>
  </conditionalFormatting>
  <conditionalFormatting sqref="AS120">
    <cfRule type="cellIs" dxfId="1424" priority="1863" operator="equal">
      <formula>"*"</formula>
    </cfRule>
  </conditionalFormatting>
  <conditionalFormatting sqref="AU120">
    <cfRule type="cellIs" dxfId="1423" priority="1862" operator="equal">
      <formula>"*"</formula>
    </cfRule>
  </conditionalFormatting>
  <conditionalFormatting sqref="AV120">
    <cfRule type="cellIs" dxfId="1422" priority="1861" operator="equal">
      <formula>"*"</formula>
    </cfRule>
  </conditionalFormatting>
  <conditionalFormatting sqref="AX120">
    <cfRule type="cellIs" dxfId="1421" priority="1860" operator="equal">
      <formula>"*"</formula>
    </cfRule>
  </conditionalFormatting>
  <conditionalFormatting sqref="AX120">
    <cfRule type="expression" dxfId="1420" priority="1859">
      <formula>$H$4="AAD: 0"</formula>
    </cfRule>
  </conditionalFormatting>
  <conditionalFormatting sqref="BD120">
    <cfRule type="cellIs" dxfId="1419" priority="1858" operator="equal">
      <formula>"*"</formula>
    </cfRule>
  </conditionalFormatting>
  <conditionalFormatting sqref="BD120">
    <cfRule type="expression" dxfId="1418" priority="1857">
      <formula>$H$6="EAD: 0"</formula>
    </cfRule>
  </conditionalFormatting>
  <conditionalFormatting sqref="C121">
    <cfRule type="duplicateValues" dxfId="1417" priority="1856"/>
  </conditionalFormatting>
  <conditionalFormatting sqref="F119">
    <cfRule type="duplicateValues" dxfId="1416" priority="1855"/>
  </conditionalFormatting>
  <conditionalFormatting sqref="F121">
    <cfRule type="duplicateValues" dxfId="1415" priority="1854"/>
  </conditionalFormatting>
  <conditionalFormatting sqref="AO121:AP121">
    <cfRule type="cellIs" dxfId="1414" priority="1853" operator="equal">
      <formula>"*"</formula>
    </cfRule>
  </conditionalFormatting>
  <conditionalFormatting sqref="AS121">
    <cfRule type="cellIs" dxfId="1413" priority="1852" operator="equal">
      <formula>"*"</formula>
    </cfRule>
  </conditionalFormatting>
  <conditionalFormatting sqref="AW121">
    <cfRule type="cellIs" dxfId="1412" priority="1851" operator="equal">
      <formula>"*"</formula>
    </cfRule>
  </conditionalFormatting>
  <conditionalFormatting sqref="AW121">
    <cfRule type="expression" dxfId="1411" priority="1850">
      <formula>$H$4="AAD: 0"</formula>
    </cfRule>
  </conditionalFormatting>
  <conditionalFormatting sqref="BC121">
    <cfRule type="cellIs" dxfId="1410" priority="1849" operator="equal">
      <formula>"*"</formula>
    </cfRule>
  </conditionalFormatting>
  <conditionalFormatting sqref="BC121">
    <cfRule type="expression" dxfId="1409" priority="1848">
      <formula>$H$6="EAD: 0"</formula>
    </cfRule>
  </conditionalFormatting>
  <conditionalFormatting sqref="AP122">
    <cfRule type="cellIs" dxfId="1408" priority="1847" operator="equal">
      <formula>"*"</formula>
    </cfRule>
  </conditionalFormatting>
  <conditionalFormatting sqref="AS122">
    <cfRule type="cellIs" dxfId="1407" priority="1846" operator="equal">
      <formula>"*"</formula>
    </cfRule>
  </conditionalFormatting>
  <conditionalFormatting sqref="AU122">
    <cfRule type="cellIs" dxfId="1406" priority="1845" operator="equal">
      <formula>"*"</formula>
    </cfRule>
  </conditionalFormatting>
  <conditionalFormatting sqref="AV122">
    <cfRule type="cellIs" dxfId="1405" priority="1844" operator="equal">
      <formula>"*"</formula>
    </cfRule>
  </conditionalFormatting>
  <conditionalFormatting sqref="AW123">
    <cfRule type="cellIs" dxfId="1404" priority="1843" operator="equal">
      <formula>"*"</formula>
    </cfRule>
  </conditionalFormatting>
  <conditionalFormatting sqref="AW123">
    <cfRule type="expression" dxfId="1403" priority="1842">
      <formula>$H$4="AAD: 0"</formula>
    </cfRule>
  </conditionalFormatting>
  <conditionalFormatting sqref="C124">
    <cfRule type="duplicateValues" dxfId="1402" priority="1841"/>
  </conditionalFormatting>
  <conditionalFormatting sqref="AO124">
    <cfRule type="cellIs" dxfId="1401" priority="1840" operator="equal">
      <formula>"*"</formula>
    </cfRule>
  </conditionalFormatting>
  <conditionalFormatting sqref="AU124">
    <cfRule type="cellIs" dxfId="1400" priority="1839" operator="equal">
      <formula>"*"</formula>
    </cfRule>
  </conditionalFormatting>
  <conditionalFormatting sqref="AV124">
    <cfRule type="cellIs" dxfId="1399" priority="1838" operator="equal">
      <formula>"*"</formula>
    </cfRule>
  </conditionalFormatting>
  <conditionalFormatting sqref="AW125">
    <cfRule type="cellIs" dxfId="1398" priority="1837" operator="equal">
      <formula>"*"</formula>
    </cfRule>
  </conditionalFormatting>
  <conditionalFormatting sqref="AW125">
    <cfRule type="expression" dxfId="1397" priority="1836">
      <formula>$H$4="AAD: 0"</formula>
    </cfRule>
  </conditionalFormatting>
  <conditionalFormatting sqref="AS126">
    <cfRule type="cellIs" dxfId="1396" priority="1835" operator="equal">
      <formula>"*"</formula>
    </cfRule>
  </conditionalFormatting>
  <conditionalFormatting sqref="AW126">
    <cfRule type="cellIs" dxfId="1395" priority="1834" operator="equal">
      <formula>"*"</formula>
    </cfRule>
  </conditionalFormatting>
  <conditionalFormatting sqref="AW126">
    <cfRule type="expression" dxfId="1394" priority="1833">
      <formula>$H$4="AAD: 0"</formula>
    </cfRule>
  </conditionalFormatting>
  <conditionalFormatting sqref="BC126">
    <cfRule type="cellIs" dxfId="1393" priority="1832" operator="equal">
      <formula>"*"</formula>
    </cfRule>
  </conditionalFormatting>
  <conditionalFormatting sqref="BC126">
    <cfRule type="expression" dxfId="1392" priority="1831">
      <formula>$H$6="EAD: 0"</formula>
    </cfRule>
  </conditionalFormatting>
  <conditionalFormatting sqref="AO129">
    <cfRule type="cellIs" dxfId="1391" priority="1821" operator="equal">
      <formula>"*"</formula>
    </cfRule>
  </conditionalFormatting>
  <conditionalFormatting sqref="AO128">
    <cfRule type="cellIs" dxfId="1390" priority="1824" operator="equal">
      <formula>"*"</formula>
    </cfRule>
  </conditionalFormatting>
  <conditionalFormatting sqref="AU128">
    <cfRule type="cellIs" dxfId="1389" priority="1823" operator="equal">
      <formula>"*"</formula>
    </cfRule>
  </conditionalFormatting>
  <conditionalFormatting sqref="AV128">
    <cfRule type="cellIs" dxfId="1388" priority="1822" operator="equal">
      <formula>"*"</formula>
    </cfRule>
  </conditionalFormatting>
  <conditionalFormatting sqref="AW129">
    <cfRule type="cellIs" dxfId="1387" priority="1816" operator="equal">
      <formula>"*"</formula>
    </cfRule>
  </conditionalFormatting>
  <conditionalFormatting sqref="AW129">
    <cfRule type="expression" dxfId="1386" priority="1815">
      <formula>$H$4="AAD: 0"</formula>
    </cfRule>
  </conditionalFormatting>
  <conditionalFormatting sqref="BC129">
    <cfRule type="cellIs" dxfId="1385" priority="1814" operator="equal">
      <formula>"*"</formula>
    </cfRule>
  </conditionalFormatting>
  <conditionalFormatting sqref="BC129">
    <cfRule type="expression" dxfId="1384" priority="1813">
      <formula>$H$6="EAD: 0"</formula>
    </cfRule>
  </conditionalFormatting>
  <conditionalFormatting sqref="C104">
    <cfRule type="duplicateValues" dxfId="1383" priority="1942"/>
  </conditionalFormatting>
  <conditionalFormatting sqref="F118 E122:E126 E108:E115 E128:E129">
    <cfRule type="duplicateValues" dxfId="1382" priority="1943"/>
  </conditionalFormatting>
  <conditionalFormatting sqref="C106">
    <cfRule type="duplicateValues" dxfId="1381" priority="1812"/>
  </conditionalFormatting>
  <conditionalFormatting sqref="C108">
    <cfRule type="duplicateValues" dxfId="1380" priority="1811"/>
  </conditionalFormatting>
  <conditionalFormatting sqref="C109">
    <cfRule type="duplicateValues" dxfId="1379" priority="1810"/>
  </conditionalFormatting>
  <conditionalFormatting sqref="C111">
    <cfRule type="duplicateValues" dxfId="1378" priority="1809"/>
  </conditionalFormatting>
  <conditionalFormatting sqref="C112">
    <cfRule type="duplicateValues" dxfId="1377" priority="1808"/>
  </conditionalFormatting>
  <conditionalFormatting sqref="C114">
    <cfRule type="duplicateValues" dxfId="1376" priority="1807"/>
  </conditionalFormatting>
  <conditionalFormatting sqref="C115">
    <cfRule type="duplicateValues" dxfId="1375" priority="1806"/>
  </conditionalFormatting>
  <conditionalFormatting sqref="C120">
    <cfRule type="duplicateValues" dxfId="1374" priority="1805"/>
  </conditionalFormatting>
  <conditionalFormatting sqref="C122">
    <cfRule type="duplicateValues" dxfId="1373" priority="1804"/>
  </conditionalFormatting>
  <conditionalFormatting sqref="C123">
    <cfRule type="duplicateValues" dxfId="1372" priority="1803"/>
  </conditionalFormatting>
  <conditionalFormatting sqref="C125">
    <cfRule type="duplicateValues" dxfId="1371" priority="1802"/>
  </conditionalFormatting>
  <conditionalFormatting sqref="C126">
    <cfRule type="duplicateValues" dxfId="1370" priority="1801"/>
  </conditionalFormatting>
  <conditionalFormatting sqref="C128">
    <cfRule type="duplicateValues" dxfId="1369" priority="1800"/>
  </conditionalFormatting>
  <conditionalFormatting sqref="C129">
    <cfRule type="duplicateValues" dxfId="1368" priority="1799"/>
  </conditionalFormatting>
  <conditionalFormatting sqref="AU142:AV142">
    <cfRule type="cellIs" dxfId="1367" priority="1797" operator="equal">
      <formula>"*"</formula>
    </cfRule>
  </conditionalFormatting>
  <conditionalFormatting sqref="C132">
    <cfRule type="duplicateValues" dxfId="1366" priority="1796"/>
  </conditionalFormatting>
  <conditionalFormatting sqref="AP132">
    <cfRule type="cellIs" dxfId="1365" priority="1795" operator="equal">
      <formula>"*"</formula>
    </cfRule>
  </conditionalFormatting>
  <conditionalFormatting sqref="AR132">
    <cfRule type="cellIs" dxfId="1364" priority="1794" operator="equal">
      <formula>"*"</formula>
    </cfRule>
  </conditionalFormatting>
  <conditionalFormatting sqref="AS132">
    <cfRule type="cellIs" dxfId="1363" priority="1793" operator="equal">
      <formula>"*"</formula>
    </cfRule>
  </conditionalFormatting>
  <conditionalFormatting sqref="AT132">
    <cfRule type="cellIs" dxfId="1362" priority="1792" operator="equal">
      <formula>"*"</formula>
    </cfRule>
  </conditionalFormatting>
  <conditionalFormatting sqref="AU132">
    <cfRule type="cellIs" dxfId="1361" priority="1791" operator="equal">
      <formula>"*"</formula>
    </cfRule>
  </conditionalFormatting>
  <conditionalFormatting sqref="AV132">
    <cfRule type="cellIs" dxfId="1360" priority="1790" operator="equal">
      <formula>"*"</formula>
    </cfRule>
  </conditionalFormatting>
  <conditionalFormatting sqref="AX132">
    <cfRule type="cellIs" dxfId="1359" priority="1789" operator="equal">
      <formula>"*"</formula>
    </cfRule>
  </conditionalFormatting>
  <conditionalFormatting sqref="AX132">
    <cfRule type="expression" dxfId="1358" priority="1788">
      <formula>$H$4="AAD: 0"</formula>
    </cfRule>
  </conditionalFormatting>
  <conditionalFormatting sqref="BD132">
    <cfRule type="cellIs" dxfId="1357" priority="1787" operator="equal">
      <formula>"*"</formula>
    </cfRule>
  </conditionalFormatting>
  <conditionalFormatting sqref="BD132">
    <cfRule type="expression" dxfId="1356" priority="1786">
      <formula>$H$6="EAD: 0"</formula>
    </cfRule>
  </conditionalFormatting>
  <conditionalFormatting sqref="F133">
    <cfRule type="duplicateValues" dxfId="1355" priority="1785"/>
  </conditionalFormatting>
  <conditionalFormatting sqref="AR133">
    <cfRule type="cellIs" dxfId="1354" priority="1784" operator="equal">
      <formula>"*"</formula>
    </cfRule>
  </conditionalFormatting>
  <conditionalFormatting sqref="AT133">
    <cfRule type="cellIs" dxfId="1353" priority="1783" operator="equal">
      <formula>"*"</formula>
    </cfRule>
  </conditionalFormatting>
  <conditionalFormatting sqref="AW133">
    <cfRule type="cellIs" dxfId="1352" priority="1782" operator="equal">
      <formula>"*"</formula>
    </cfRule>
  </conditionalFormatting>
  <conditionalFormatting sqref="AW133">
    <cfRule type="expression" dxfId="1351" priority="1781">
      <formula>$H$4="AAD: 0"</formula>
    </cfRule>
  </conditionalFormatting>
  <conditionalFormatting sqref="AP134">
    <cfRule type="cellIs" dxfId="1350" priority="1780" operator="equal">
      <formula>"*"</formula>
    </cfRule>
  </conditionalFormatting>
  <conditionalFormatting sqref="AR134">
    <cfRule type="cellIs" dxfId="1349" priority="1779" operator="equal">
      <formula>"*"</formula>
    </cfRule>
  </conditionalFormatting>
  <conditionalFormatting sqref="AS134">
    <cfRule type="cellIs" dxfId="1348" priority="1778" operator="equal">
      <formula>"*"</formula>
    </cfRule>
  </conditionalFormatting>
  <conditionalFormatting sqref="AT134">
    <cfRule type="cellIs" dxfId="1347" priority="1777" operator="equal">
      <formula>"*"</formula>
    </cfRule>
  </conditionalFormatting>
  <conditionalFormatting sqref="AU134">
    <cfRule type="cellIs" dxfId="1346" priority="1776" operator="equal">
      <formula>"*"</formula>
    </cfRule>
  </conditionalFormatting>
  <conditionalFormatting sqref="AV134">
    <cfRule type="cellIs" dxfId="1345" priority="1775" operator="equal">
      <formula>"*"</formula>
    </cfRule>
  </conditionalFormatting>
  <conditionalFormatting sqref="AX134">
    <cfRule type="cellIs" dxfId="1344" priority="1774" operator="equal">
      <formula>"*"</formula>
    </cfRule>
  </conditionalFormatting>
  <conditionalFormatting sqref="AX134">
    <cfRule type="expression" dxfId="1343" priority="1773">
      <formula>$H$4="AAD: 0"</formula>
    </cfRule>
  </conditionalFormatting>
  <conditionalFormatting sqref="BD134">
    <cfRule type="cellIs" dxfId="1342" priority="1772" operator="equal">
      <formula>"*"</formula>
    </cfRule>
  </conditionalFormatting>
  <conditionalFormatting sqref="BD134">
    <cfRule type="expression" dxfId="1341" priority="1771">
      <formula>$H$6="EAD: 0"</formula>
    </cfRule>
  </conditionalFormatting>
  <conditionalFormatting sqref="F135">
    <cfRule type="duplicateValues" dxfId="1340" priority="1770"/>
  </conditionalFormatting>
  <conditionalFormatting sqref="AO135">
    <cfRule type="cellIs" dxfId="1339" priority="1769" operator="equal">
      <formula>"*"</formula>
    </cfRule>
  </conditionalFormatting>
  <conditionalFormatting sqref="AP135">
    <cfRule type="cellIs" dxfId="1338" priority="1768" operator="equal">
      <formula>"*"</formula>
    </cfRule>
  </conditionalFormatting>
  <conditionalFormatting sqref="AS135">
    <cfRule type="cellIs" dxfId="1337" priority="1767" operator="equal">
      <formula>"*"</formula>
    </cfRule>
  </conditionalFormatting>
  <conditionalFormatting sqref="AW135">
    <cfRule type="cellIs" dxfId="1336" priority="1766" operator="equal">
      <formula>"*"</formula>
    </cfRule>
  </conditionalFormatting>
  <conditionalFormatting sqref="AW135">
    <cfRule type="expression" dxfId="1335" priority="1765">
      <formula>$H$4="AAD: 0"</formula>
    </cfRule>
  </conditionalFormatting>
  <conditionalFormatting sqref="BC135">
    <cfRule type="cellIs" dxfId="1334" priority="1764" operator="equal">
      <formula>"*"</formula>
    </cfRule>
  </conditionalFormatting>
  <conditionalFormatting sqref="BC135">
    <cfRule type="expression" dxfId="1333" priority="1763">
      <formula>$H$6="EAD: 0"</formula>
    </cfRule>
  </conditionalFormatting>
  <conditionalFormatting sqref="AR136">
    <cfRule type="cellIs" dxfId="1332" priority="1761" operator="equal">
      <formula>"*"</formula>
    </cfRule>
  </conditionalFormatting>
  <conditionalFormatting sqref="AS136">
    <cfRule type="cellIs" dxfId="1331" priority="1760" operator="equal">
      <formula>"*"</formula>
    </cfRule>
  </conditionalFormatting>
  <conditionalFormatting sqref="AT136">
    <cfRule type="cellIs" dxfId="1330" priority="1759" operator="equal">
      <formula>"*"</formula>
    </cfRule>
  </conditionalFormatting>
  <conditionalFormatting sqref="AU136">
    <cfRule type="cellIs" dxfId="1329" priority="1758" operator="equal">
      <formula>"*"</formula>
    </cfRule>
  </conditionalFormatting>
  <conditionalFormatting sqref="AV136">
    <cfRule type="cellIs" dxfId="1328" priority="1757" operator="equal">
      <formula>"*"</formula>
    </cfRule>
  </conditionalFormatting>
  <conditionalFormatting sqref="AR137">
    <cfRule type="cellIs" dxfId="1327" priority="1756" operator="equal">
      <formula>"*"</formula>
    </cfRule>
  </conditionalFormatting>
  <conditionalFormatting sqref="AT137">
    <cfRule type="cellIs" dxfId="1326" priority="1755" operator="equal">
      <formula>"*"</formula>
    </cfRule>
  </conditionalFormatting>
  <conditionalFormatting sqref="AW137">
    <cfRule type="cellIs" dxfId="1325" priority="1754" operator="equal">
      <formula>"*"</formula>
    </cfRule>
  </conditionalFormatting>
  <conditionalFormatting sqref="AW137">
    <cfRule type="expression" dxfId="1324" priority="1753">
      <formula>$H$4="AAD: 0"</formula>
    </cfRule>
  </conditionalFormatting>
  <conditionalFormatting sqref="AO138">
    <cfRule type="cellIs" dxfId="1323" priority="1752" operator="equal">
      <formula>"*"</formula>
    </cfRule>
  </conditionalFormatting>
  <conditionalFormatting sqref="AU138">
    <cfRule type="cellIs" dxfId="1322" priority="1751" operator="equal">
      <formula>"*"</formula>
    </cfRule>
  </conditionalFormatting>
  <conditionalFormatting sqref="AV138">
    <cfRule type="cellIs" dxfId="1321" priority="1750" operator="equal">
      <formula>"*"</formula>
    </cfRule>
  </conditionalFormatting>
  <conditionalFormatting sqref="AR139">
    <cfRule type="cellIs" dxfId="1320" priority="1749" operator="equal">
      <formula>"*"</formula>
    </cfRule>
  </conditionalFormatting>
  <conditionalFormatting sqref="AT139">
    <cfRule type="cellIs" dxfId="1319" priority="1748" operator="equal">
      <formula>"*"</formula>
    </cfRule>
  </conditionalFormatting>
  <conditionalFormatting sqref="AW139">
    <cfRule type="cellIs" dxfId="1318" priority="1747" operator="equal">
      <formula>"*"</formula>
    </cfRule>
  </conditionalFormatting>
  <conditionalFormatting sqref="AW139">
    <cfRule type="expression" dxfId="1317" priority="1746">
      <formula>$H$4="AAD: 0"</formula>
    </cfRule>
  </conditionalFormatting>
  <conditionalFormatting sqref="AO140">
    <cfRule type="cellIs" dxfId="1316" priority="1745" operator="equal">
      <formula>"*"</formula>
    </cfRule>
  </conditionalFormatting>
  <conditionalFormatting sqref="AP140">
    <cfRule type="cellIs" dxfId="1315" priority="1744" operator="equal">
      <formula>"*"</formula>
    </cfRule>
  </conditionalFormatting>
  <conditionalFormatting sqref="AS140">
    <cfRule type="cellIs" dxfId="1314" priority="1743" operator="equal">
      <formula>"*"</formula>
    </cfRule>
  </conditionalFormatting>
  <conditionalFormatting sqref="AW140">
    <cfRule type="cellIs" dxfId="1313" priority="1742" operator="equal">
      <formula>"*"</formula>
    </cfRule>
  </conditionalFormatting>
  <conditionalFormatting sqref="AW140">
    <cfRule type="expression" dxfId="1312" priority="1741">
      <formula>$H$4="AAD: 0"</formula>
    </cfRule>
  </conditionalFormatting>
  <conditionalFormatting sqref="BC140">
    <cfRule type="cellIs" dxfId="1311" priority="1740" operator="equal">
      <formula>"*"</formula>
    </cfRule>
  </conditionalFormatting>
  <conditionalFormatting sqref="BC140">
    <cfRule type="expression" dxfId="1310" priority="1739">
      <formula>$H$6="EAD: 0"</formula>
    </cfRule>
  </conditionalFormatting>
  <conditionalFormatting sqref="AO141">
    <cfRule type="cellIs" dxfId="1309" priority="1738" operator="equal">
      <formula>"*"</formula>
    </cfRule>
  </conditionalFormatting>
  <conditionalFormatting sqref="AQ141">
    <cfRule type="cellIs" dxfId="1308" priority="1737" operator="equal">
      <formula>"*"</formula>
    </cfRule>
  </conditionalFormatting>
  <conditionalFormatting sqref="AR141">
    <cfRule type="cellIs" dxfId="1307" priority="1736" operator="equal">
      <formula>"*"</formula>
    </cfRule>
  </conditionalFormatting>
  <conditionalFormatting sqref="AW141">
    <cfRule type="cellIs" dxfId="1306" priority="1733" operator="equal">
      <formula>"*"</formula>
    </cfRule>
  </conditionalFormatting>
  <conditionalFormatting sqref="AW141">
    <cfRule type="expression" dxfId="1305" priority="1732">
      <formula>$H$4="AAD: 0"</formula>
    </cfRule>
  </conditionalFormatting>
  <conditionalFormatting sqref="AO142">
    <cfRule type="cellIs" dxfId="1304" priority="1731" operator="equal">
      <formula>"*"</formula>
    </cfRule>
  </conditionalFormatting>
  <conditionalFormatting sqref="AO143">
    <cfRule type="cellIs" dxfId="1303" priority="1730" operator="equal">
      <formula>"*"</formula>
    </cfRule>
  </conditionalFormatting>
  <conditionalFormatting sqref="AW143">
    <cfRule type="cellIs" dxfId="1302" priority="1725" operator="equal">
      <formula>"*"</formula>
    </cfRule>
  </conditionalFormatting>
  <conditionalFormatting sqref="AW143">
    <cfRule type="expression" dxfId="1301" priority="1724">
      <formula>$H$4="AAD: 0"</formula>
    </cfRule>
  </conditionalFormatting>
  <conditionalFormatting sqref="BC143">
    <cfRule type="cellIs" dxfId="1300" priority="1723" operator="equal">
      <formula>"*"</formula>
    </cfRule>
  </conditionalFormatting>
  <conditionalFormatting sqref="BC143">
    <cfRule type="expression" dxfId="1299" priority="1722">
      <formula>$H$6="EAD: 0"</formula>
    </cfRule>
  </conditionalFormatting>
  <conditionalFormatting sqref="F132 E137:E143">
    <cfRule type="duplicateValues" dxfId="1298" priority="1798"/>
  </conditionalFormatting>
  <conditionalFormatting sqref="C133:C143">
    <cfRule type="duplicateValues" dxfId="1297" priority="1721"/>
  </conditionalFormatting>
  <conditionalFormatting sqref="AU166:AV166">
    <cfRule type="cellIs" dxfId="1296" priority="1718" operator="equal">
      <formula>"*"</formula>
    </cfRule>
  </conditionalFormatting>
  <conditionalFormatting sqref="E150:E158 E161:E172">
    <cfRule type="duplicateValues" dxfId="1295" priority="1719"/>
  </conditionalFormatting>
  <conditionalFormatting sqref="C146">
    <cfRule type="duplicateValues" dxfId="1294" priority="1717"/>
  </conditionalFormatting>
  <conditionalFormatting sqref="AO146">
    <cfRule type="cellIs" dxfId="1293" priority="1716" operator="equal">
      <formula>"*"</formula>
    </cfRule>
  </conditionalFormatting>
  <conditionalFormatting sqref="AQ146">
    <cfRule type="cellIs" dxfId="1292" priority="1715" operator="equal">
      <formula>"*"</formula>
    </cfRule>
  </conditionalFormatting>
  <conditionalFormatting sqref="C147">
    <cfRule type="duplicateValues" dxfId="1291" priority="1714"/>
  </conditionalFormatting>
  <conditionalFormatting sqref="AS147">
    <cfRule type="cellIs" dxfId="1290" priority="1713" operator="equal">
      <formula>"*"</formula>
    </cfRule>
  </conditionalFormatting>
  <conditionalFormatting sqref="AT147">
    <cfRule type="cellIs" dxfId="1289" priority="1712" operator="equal">
      <formula>"*"</formula>
    </cfRule>
  </conditionalFormatting>
  <conditionalFormatting sqref="AO148">
    <cfRule type="cellIs" dxfId="1288" priority="1711" operator="equal">
      <formula>"*"</formula>
    </cfRule>
  </conditionalFormatting>
  <conditionalFormatting sqref="AQ148">
    <cfRule type="cellIs" dxfId="1287" priority="1710" operator="equal">
      <formula>"*"</formula>
    </cfRule>
  </conditionalFormatting>
  <conditionalFormatting sqref="C149">
    <cfRule type="duplicateValues" dxfId="1286" priority="1709"/>
  </conditionalFormatting>
  <conditionalFormatting sqref="AP149">
    <cfRule type="cellIs" dxfId="1285" priority="1708" operator="equal">
      <formula>"*"</formula>
    </cfRule>
  </conditionalFormatting>
  <conditionalFormatting sqref="AR149">
    <cfRule type="cellIs" dxfId="1284" priority="1707" operator="equal">
      <formula>"*"</formula>
    </cfRule>
  </conditionalFormatting>
  <conditionalFormatting sqref="AS150">
    <cfRule type="cellIs" dxfId="1283" priority="1706" operator="equal">
      <formula>"*"</formula>
    </cfRule>
  </conditionalFormatting>
  <conditionalFormatting sqref="AT150">
    <cfRule type="cellIs" dxfId="1282" priority="1705" operator="equal">
      <formula>"*"</formula>
    </cfRule>
  </conditionalFormatting>
  <conditionalFormatting sqref="AO151">
    <cfRule type="cellIs" dxfId="1281" priority="1704" operator="equal">
      <formula>"*"</formula>
    </cfRule>
  </conditionalFormatting>
  <conditionalFormatting sqref="AQ151">
    <cfRule type="cellIs" dxfId="1280" priority="1703" operator="equal">
      <formula>"*"</formula>
    </cfRule>
  </conditionalFormatting>
  <conditionalFormatting sqref="C152">
    <cfRule type="duplicateValues" dxfId="1279" priority="1702"/>
  </conditionalFormatting>
  <conditionalFormatting sqref="AO152">
    <cfRule type="cellIs" dxfId="1278" priority="1701" operator="equal">
      <formula>"*"</formula>
    </cfRule>
  </conditionalFormatting>
  <conditionalFormatting sqref="AT152">
    <cfRule type="cellIs" dxfId="1277" priority="1700" operator="equal">
      <formula>"*"</formula>
    </cfRule>
  </conditionalFormatting>
  <conditionalFormatting sqref="AU152">
    <cfRule type="cellIs" dxfId="1276" priority="1699" operator="equal">
      <formula>"*"</formula>
    </cfRule>
  </conditionalFormatting>
  <conditionalFormatting sqref="AV152">
    <cfRule type="cellIs" dxfId="1275" priority="1698" operator="equal">
      <formula>"*"</formula>
    </cfRule>
  </conditionalFormatting>
  <conditionalFormatting sqref="AP153">
    <cfRule type="cellIs" dxfId="1274" priority="1697" operator="equal">
      <formula>"*"</formula>
    </cfRule>
  </conditionalFormatting>
  <conditionalFormatting sqref="AR153">
    <cfRule type="cellIs" dxfId="1273" priority="1696" operator="equal">
      <formula>"*"</formula>
    </cfRule>
  </conditionalFormatting>
  <conditionalFormatting sqref="AO154">
    <cfRule type="cellIs" dxfId="1272" priority="1695" operator="equal">
      <formula>"*"</formula>
    </cfRule>
  </conditionalFormatting>
  <conditionalFormatting sqref="AQ154">
    <cfRule type="cellIs" dxfId="1271" priority="1694" operator="equal">
      <formula>"*"</formula>
    </cfRule>
  </conditionalFormatting>
  <conditionalFormatting sqref="C155">
    <cfRule type="duplicateValues" dxfId="1270" priority="1693"/>
  </conditionalFormatting>
  <conditionalFormatting sqref="AT155">
    <cfRule type="cellIs" dxfId="1269" priority="1692" operator="equal">
      <formula>"*"</formula>
    </cfRule>
  </conditionalFormatting>
  <conditionalFormatting sqref="AU155">
    <cfRule type="cellIs" dxfId="1268" priority="1691" operator="equal">
      <formula>"*"</formula>
    </cfRule>
  </conditionalFormatting>
  <conditionalFormatting sqref="AV155">
    <cfRule type="cellIs" dxfId="1267" priority="1690" operator="equal">
      <formula>"*"</formula>
    </cfRule>
  </conditionalFormatting>
  <conditionalFormatting sqref="AP156:AP157">
    <cfRule type="cellIs" dxfId="1266" priority="1689" operator="equal">
      <formula>"*"</formula>
    </cfRule>
  </conditionalFormatting>
  <conditionalFormatting sqref="AR156:AR157">
    <cfRule type="cellIs" dxfId="1265" priority="1688" operator="equal">
      <formula>"*"</formula>
    </cfRule>
  </conditionalFormatting>
  <conditionalFormatting sqref="AO158">
    <cfRule type="cellIs" dxfId="1264" priority="1687" operator="equal">
      <formula>"*"</formula>
    </cfRule>
  </conditionalFormatting>
  <conditionalFormatting sqref="AQ158">
    <cfRule type="cellIs" dxfId="1263" priority="1686" operator="equal">
      <formula>"*"</formula>
    </cfRule>
  </conditionalFormatting>
  <conditionalFormatting sqref="C161">
    <cfRule type="duplicateValues" dxfId="1262" priority="1685"/>
  </conditionalFormatting>
  <conditionalFormatting sqref="AQ161">
    <cfRule type="cellIs" dxfId="1261" priority="1684" operator="equal">
      <formula>"*"</formula>
    </cfRule>
  </conditionalFormatting>
  <conditionalFormatting sqref="AR161">
    <cfRule type="cellIs" dxfId="1260" priority="1683" operator="equal">
      <formula>"*"</formula>
    </cfRule>
  </conditionalFormatting>
  <conditionalFormatting sqref="AU161">
    <cfRule type="cellIs" dxfId="1259" priority="1682" operator="equal">
      <formula>"*"</formula>
    </cfRule>
  </conditionalFormatting>
  <conditionalFormatting sqref="AV161">
    <cfRule type="cellIs" dxfId="1258" priority="1681" operator="equal">
      <formula>"*"</formula>
    </cfRule>
  </conditionalFormatting>
  <conditionalFormatting sqref="BD161">
    <cfRule type="cellIs" dxfId="1257" priority="1680" operator="equal">
      <formula>"*"</formula>
    </cfRule>
  </conditionalFormatting>
  <conditionalFormatting sqref="BD161">
    <cfRule type="expression" dxfId="1256" priority="1679">
      <formula>$H$6="EAD: 0"</formula>
    </cfRule>
  </conditionalFormatting>
  <conditionalFormatting sqref="C162">
    <cfRule type="duplicateValues" dxfId="1255" priority="1678"/>
  </conditionalFormatting>
  <conditionalFormatting sqref="AR162">
    <cfRule type="cellIs" dxfId="1254" priority="1677" operator="equal">
      <formula>"*"</formula>
    </cfRule>
  </conditionalFormatting>
  <conditionalFormatting sqref="AT162">
    <cfRule type="cellIs" dxfId="1253" priority="1676" operator="equal">
      <formula>"*"</formula>
    </cfRule>
  </conditionalFormatting>
  <conditionalFormatting sqref="BC162">
    <cfRule type="cellIs" dxfId="1252" priority="1675" operator="equal">
      <formula>"*"</formula>
    </cfRule>
  </conditionalFormatting>
  <conditionalFormatting sqref="BC162">
    <cfRule type="expression" dxfId="1251" priority="1674">
      <formula>$H$6="EAD: 0"</formula>
    </cfRule>
  </conditionalFormatting>
  <conditionalFormatting sqref="AP163">
    <cfRule type="cellIs" dxfId="1250" priority="1673" operator="equal">
      <formula>"*"</formula>
    </cfRule>
  </conditionalFormatting>
  <conditionalFormatting sqref="AQ163">
    <cfRule type="cellIs" dxfId="1249" priority="1672" operator="equal">
      <formula>"*"</formula>
    </cfRule>
  </conditionalFormatting>
  <conditionalFormatting sqref="AR163">
    <cfRule type="cellIs" dxfId="1248" priority="1671" operator="equal">
      <formula>"*"</formula>
    </cfRule>
  </conditionalFormatting>
  <conditionalFormatting sqref="AU163">
    <cfRule type="cellIs" dxfId="1247" priority="1670" operator="equal">
      <formula>"*"</formula>
    </cfRule>
  </conditionalFormatting>
  <conditionalFormatting sqref="AV163">
    <cfRule type="cellIs" dxfId="1246" priority="1669" operator="equal">
      <formula>"*"</formula>
    </cfRule>
  </conditionalFormatting>
  <conditionalFormatting sqref="C164">
    <cfRule type="duplicateValues" dxfId="1245" priority="1668"/>
  </conditionalFormatting>
  <conditionalFormatting sqref="C167">
    <cfRule type="duplicateValues" dxfId="1244" priority="1667"/>
  </conditionalFormatting>
  <conditionalFormatting sqref="C170">
    <cfRule type="duplicateValues" dxfId="1243" priority="1666"/>
  </conditionalFormatting>
  <conditionalFormatting sqref="AO164">
    <cfRule type="cellIs" dxfId="1242" priority="1665" operator="equal">
      <formula>"*"</formula>
    </cfRule>
  </conditionalFormatting>
  <conditionalFormatting sqref="AR164">
    <cfRule type="cellIs" dxfId="1241" priority="1664" operator="equal">
      <formula>"*"</formula>
    </cfRule>
  </conditionalFormatting>
  <conditionalFormatting sqref="AR165">
    <cfRule type="cellIs" dxfId="1240" priority="1663" operator="equal">
      <formula>"*"</formula>
    </cfRule>
  </conditionalFormatting>
  <conditionalFormatting sqref="AT165">
    <cfRule type="cellIs" dxfId="1239" priority="1662" operator="equal">
      <formula>"*"</formula>
    </cfRule>
  </conditionalFormatting>
  <conditionalFormatting sqref="BC165">
    <cfRule type="cellIs" dxfId="1238" priority="1661" operator="equal">
      <formula>"*"</formula>
    </cfRule>
  </conditionalFormatting>
  <conditionalFormatting sqref="BC165">
    <cfRule type="expression" dxfId="1237" priority="1660">
      <formula>$H$6="EAD: 0"</formula>
    </cfRule>
  </conditionalFormatting>
  <conditionalFormatting sqref="AP166">
    <cfRule type="cellIs" dxfId="1236" priority="1659" operator="equal">
      <formula>"*"</formula>
    </cfRule>
  </conditionalFormatting>
  <conditionalFormatting sqref="AQ166">
    <cfRule type="cellIs" dxfId="1235" priority="1658" operator="equal">
      <formula>"*"</formula>
    </cfRule>
  </conditionalFormatting>
  <conditionalFormatting sqref="AR166">
    <cfRule type="cellIs" dxfId="1234" priority="1657" operator="equal">
      <formula>"*"</formula>
    </cfRule>
  </conditionalFormatting>
  <conditionalFormatting sqref="AO167">
    <cfRule type="cellIs" dxfId="1233" priority="1656" operator="equal">
      <formula>"*"</formula>
    </cfRule>
  </conditionalFormatting>
  <conditionalFormatting sqref="AQ167">
    <cfRule type="cellIs" dxfId="1232" priority="1655" operator="equal">
      <formula>"*"</formula>
    </cfRule>
  </conditionalFormatting>
  <conditionalFormatting sqref="AT167">
    <cfRule type="cellIs" dxfId="1231" priority="1654" operator="equal">
      <formula>"*"</formula>
    </cfRule>
  </conditionalFormatting>
  <conditionalFormatting sqref="AU167">
    <cfRule type="cellIs" dxfId="1230" priority="1653" operator="equal">
      <formula>"*"</formula>
    </cfRule>
  </conditionalFormatting>
  <conditionalFormatting sqref="AV167">
    <cfRule type="cellIs" dxfId="1229" priority="1652" operator="equal">
      <formula>"*"</formula>
    </cfRule>
  </conditionalFormatting>
  <conditionalFormatting sqref="AO168">
    <cfRule type="cellIs" dxfId="1228" priority="1651" operator="equal">
      <formula>"*"</formula>
    </cfRule>
  </conditionalFormatting>
  <conditionalFormatting sqref="AR168">
    <cfRule type="cellIs" dxfId="1227" priority="1650" operator="equal">
      <formula>"*"</formula>
    </cfRule>
  </conditionalFormatting>
  <conditionalFormatting sqref="AR169">
    <cfRule type="cellIs" dxfId="1226" priority="1649" operator="equal">
      <formula>"*"</formula>
    </cfRule>
  </conditionalFormatting>
  <conditionalFormatting sqref="AT169">
    <cfRule type="cellIs" dxfId="1225" priority="1648" operator="equal">
      <formula>"*"</formula>
    </cfRule>
  </conditionalFormatting>
  <conditionalFormatting sqref="BC169">
    <cfRule type="cellIs" dxfId="1224" priority="1647" operator="equal">
      <formula>"*"</formula>
    </cfRule>
  </conditionalFormatting>
  <conditionalFormatting sqref="BC169">
    <cfRule type="expression" dxfId="1223" priority="1646">
      <formula>$H$6="EAD: 0"</formula>
    </cfRule>
  </conditionalFormatting>
  <conditionalFormatting sqref="AR170">
    <cfRule type="cellIs" dxfId="1222" priority="1645" operator="equal">
      <formula>"*"</formula>
    </cfRule>
  </conditionalFormatting>
  <conditionalFormatting sqref="AO171">
    <cfRule type="cellIs" dxfId="1221" priority="1644" operator="equal">
      <formula>"*"</formula>
    </cfRule>
  </conditionalFormatting>
  <conditionalFormatting sqref="AR171">
    <cfRule type="cellIs" dxfId="1220" priority="1643" operator="equal">
      <formula>"*"</formula>
    </cfRule>
  </conditionalFormatting>
  <conditionalFormatting sqref="AQ172">
    <cfRule type="cellIs" dxfId="1219" priority="1642" operator="equal">
      <formula>"*"</formula>
    </cfRule>
  </conditionalFormatting>
  <conditionalFormatting sqref="AT172">
    <cfRule type="cellIs" dxfId="1218" priority="1641" operator="equal">
      <formula>"*"</formula>
    </cfRule>
  </conditionalFormatting>
  <conditionalFormatting sqref="AU172">
    <cfRule type="cellIs" dxfId="1217" priority="1640" operator="equal">
      <formula>"*"</formula>
    </cfRule>
  </conditionalFormatting>
  <conditionalFormatting sqref="AV172">
    <cfRule type="cellIs" dxfId="1216" priority="1639" operator="equal">
      <formula>"*"</formula>
    </cfRule>
  </conditionalFormatting>
  <conditionalFormatting sqref="BC172">
    <cfRule type="cellIs" dxfId="1215" priority="1638" operator="equal">
      <formula>"*"</formula>
    </cfRule>
  </conditionalFormatting>
  <conditionalFormatting sqref="BC172">
    <cfRule type="expression" dxfId="1214" priority="1637">
      <formula>$H$6="EAD: 0"</formula>
    </cfRule>
  </conditionalFormatting>
  <conditionalFormatting sqref="C148">
    <cfRule type="duplicateValues" dxfId="1213" priority="1636"/>
  </conditionalFormatting>
  <conditionalFormatting sqref="C156:C157">
    <cfRule type="duplicateValues" dxfId="1212" priority="1635"/>
  </conditionalFormatting>
  <conditionalFormatting sqref="C158">
    <cfRule type="duplicateValues" dxfId="1211" priority="1634"/>
  </conditionalFormatting>
  <conditionalFormatting sqref="C153">
    <cfRule type="duplicateValues" dxfId="1210" priority="1633"/>
  </conditionalFormatting>
  <conditionalFormatting sqref="C154">
    <cfRule type="duplicateValues" dxfId="1209" priority="1632"/>
  </conditionalFormatting>
  <conditionalFormatting sqref="C150">
    <cfRule type="duplicateValues" dxfId="1208" priority="1631"/>
  </conditionalFormatting>
  <conditionalFormatting sqref="C151">
    <cfRule type="duplicateValues" dxfId="1207" priority="1630"/>
  </conditionalFormatting>
  <conditionalFormatting sqref="C171">
    <cfRule type="duplicateValues" dxfId="1206" priority="1629"/>
  </conditionalFormatting>
  <conditionalFormatting sqref="C172">
    <cfRule type="duplicateValues" dxfId="1205" priority="1628"/>
  </conditionalFormatting>
  <conditionalFormatting sqref="C168">
    <cfRule type="duplicateValues" dxfId="1204" priority="1627"/>
  </conditionalFormatting>
  <conditionalFormatting sqref="C169">
    <cfRule type="duplicateValues" dxfId="1203" priority="1626"/>
  </conditionalFormatting>
  <conditionalFormatting sqref="C165">
    <cfRule type="duplicateValues" dxfId="1202" priority="1625"/>
  </conditionalFormatting>
  <conditionalFormatting sqref="C166">
    <cfRule type="duplicateValues" dxfId="1201" priority="1624"/>
  </conditionalFormatting>
  <conditionalFormatting sqref="C163">
    <cfRule type="duplicateValues" dxfId="1200" priority="1623"/>
  </conditionalFormatting>
  <conditionalFormatting sqref="E185:E186">
    <cfRule type="duplicateValues" dxfId="1199" priority="1620"/>
  </conditionalFormatting>
  <conditionalFormatting sqref="C175">
    <cfRule type="duplicateValues" dxfId="1198" priority="1619"/>
  </conditionalFormatting>
  <conditionalFormatting sqref="AW175">
    <cfRule type="cellIs" dxfId="1197" priority="1618" operator="equal">
      <formula>"*"</formula>
    </cfRule>
  </conditionalFormatting>
  <conditionalFormatting sqref="AW175">
    <cfRule type="expression" dxfId="1196" priority="1617">
      <formula>$H$4="AAD: 0"</formula>
    </cfRule>
  </conditionalFormatting>
  <conditionalFormatting sqref="AX175">
    <cfRule type="cellIs" dxfId="1195" priority="1616" operator="equal">
      <formula>"*"</formula>
    </cfRule>
  </conditionalFormatting>
  <conditionalFormatting sqref="AX175">
    <cfRule type="expression" dxfId="1194" priority="1615">
      <formula>$H$4="AAD: 0"</formula>
    </cfRule>
  </conditionalFormatting>
  <conditionalFormatting sqref="BA175">
    <cfRule type="cellIs" dxfId="1193" priority="1614" operator="equal">
      <formula>"*"</formula>
    </cfRule>
  </conditionalFormatting>
  <conditionalFormatting sqref="BA175">
    <cfRule type="expression" dxfId="1192" priority="1613">
      <formula>$H$4="AAD: 0"</formula>
    </cfRule>
  </conditionalFormatting>
  <conditionalFormatting sqref="C176:C177">
    <cfRule type="duplicateValues" dxfId="1191" priority="1612"/>
  </conditionalFormatting>
  <conditionalFormatting sqref="AO176">
    <cfRule type="cellIs" dxfId="1190" priority="1611" operator="equal">
      <formula>"*"</formula>
    </cfRule>
  </conditionalFormatting>
  <conditionalFormatting sqref="AP176">
    <cfRule type="cellIs" dxfId="1189" priority="1610" operator="equal">
      <formula>"*"</formula>
    </cfRule>
  </conditionalFormatting>
  <conditionalFormatting sqref="AW176">
    <cfRule type="cellIs" dxfId="1188" priority="1609" operator="equal">
      <formula>"*"</formula>
    </cfRule>
  </conditionalFormatting>
  <conditionalFormatting sqref="AW176">
    <cfRule type="expression" dxfId="1187" priority="1608">
      <formula>$H$4="AAD: 0"</formula>
    </cfRule>
  </conditionalFormatting>
  <conditionalFormatting sqref="AP177">
    <cfRule type="cellIs" dxfId="1186" priority="1607" operator="equal">
      <formula>"*"</formula>
    </cfRule>
  </conditionalFormatting>
  <conditionalFormatting sqref="AS177">
    <cfRule type="cellIs" dxfId="1185" priority="1606" operator="equal">
      <formula>"*"</formula>
    </cfRule>
  </conditionalFormatting>
  <conditionalFormatting sqref="AW177">
    <cfRule type="cellIs" dxfId="1184" priority="1605" operator="equal">
      <formula>"*"</formula>
    </cfRule>
  </conditionalFormatting>
  <conditionalFormatting sqref="AW177">
    <cfRule type="expression" dxfId="1183" priority="1604">
      <formula>$H$4="AAD: 0"</formula>
    </cfRule>
  </conditionalFormatting>
  <conditionalFormatting sqref="C178:C180">
    <cfRule type="duplicateValues" dxfId="1182" priority="1603"/>
  </conditionalFormatting>
  <conditionalFormatting sqref="AO178">
    <cfRule type="cellIs" dxfId="1181" priority="1602" operator="equal">
      <formula>"*"</formula>
    </cfRule>
  </conditionalFormatting>
  <conditionalFormatting sqref="AW179">
    <cfRule type="cellIs" dxfId="1180" priority="1595" operator="equal">
      <formula>"*"</formula>
    </cfRule>
  </conditionalFormatting>
  <conditionalFormatting sqref="AW179">
    <cfRule type="expression" dxfId="1179" priority="1594">
      <formula>$H$4="AAD: 0"</formula>
    </cfRule>
  </conditionalFormatting>
  <conditionalFormatting sqref="AO180">
    <cfRule type="cellIs" dxfId="1178" priority="1593" operator="equal">
      <formula>"*"</formula>
    </cfRule>
  </conditionalFormatting>
  <conditionalFormatting sqref="AW180">
    <cfRule type="cellIs" dxfId="1177" priority="1590" operator="equal">
      <formula>"*"</formula>
    </cfRule>
  </conditionalFormatting>
  <conditionalFormatting sqref="AW180">
    <cfRule type="expression" dxfId="1176" priority="1589">
      <formula>$H$4="AAD: 0"</formula>
    </cfRule>
  </conditionalFormatting>
  <conditionalFormatting sqref="C181:C183">
    <cfRule type="duplicateValues" dxfId="1175" priority="1588"/>
  </conditionalFormatting>
  <conditionalFormatting sqref="AO181">
    <cfRule type="cellIs" dxfId="1174" priority="1587" operator="equal">
      <formula>"*"</formula>
    </cfRule>
  </conditionalFormatting>
  <conditionalFormatting sqref="AP182">
    <cfRule type="cellIs" dxfId="1173" priority="1586" operator="equal">
      <formula>"*"</formula>
    </cfRule>
  </conditionalFormatting>
  <conditionalFormatting sqref="AS182">
    <cfRule type="cellIs" dxfId="1172" priority="1585" operator="equal">
      <formula>"*"</formula>
    </cfRule>
  </conditionalFormatting>
  <conditionalFormatting sqref="AW182">
    <cfRule type="cellIs" dxfId="1171" priority="1582" operator="equal">
      <formula>"*"</formula>
    </cfRule>
  </conditionalFormatting>
  <conditionalFormatting sqref="AW182">
    <cfRule type="expression" dxfId="1170" priority="1581">
      <formula>$H$4="AAD: 0"</formula>
    </cfRule>
  </conditionalFormatting>
  <conditionalFormatting sqref="AO183">
    <cfRule type="cellIs" dxfId="1169" priority="1580" operator="equal">
      <formula>"*"</formula>
    </cfRule>
  </conditionalFormatting>
  <conditionalFormatting sqref="AP183">
    <cfRule type="cellIs" dxfId="1168" priority="1579" operator="equal">
      <formula>"*"</formula>
    </cfRule>
  </conditionalFormatting>
  <conditionalFormatting sqref="AW183">
    <cfRule type="cellIs" dxfId="1167" priority="1578" operator="equal">
      <formula>"*"</formula>
    </cfRule>
  </conditionalFormatting>
  <conditionalFormatting sqref="AW183">
    <cfRule type="expression" dxfId="1166" priority="1577">
      <formula>$H$4="AAD: 0"</formula>
    </cfRule>
  </conditionalFormatting>
  <conditionalFormatting sqref="AP184">
    <cfRule type="cellIs" dxfId="1165" priority="1576" operator="equal">
      <formula>"*"</formula>
    </cfRule>
  </conditionalFormatting>
  <conditionalFormatting sqref="AW185">
    <cfRule type="cellIs" dxfId="1164" priority="1575" operator="equal">
      <formula>"*"</formula>
    </cfRule>
  </conditionalFormatting>
  <conditionalFormatting sqref="AW185">
    <cfRule type="expression" dxfId="1163" priority="1574">
      <formula>$H$4="AAD: 0"</formula>
    </cfRule>
  </conditionalFormatting>
  <conditionalFormatting sqref="AO186">
    <cfRule type="cellIs" dxfId="1162" priority="1573" operator="equal">
      <formula>"*"</formula>
    </cfRule>
  </conditionalFormatting>
  <conditionalFormatting sqref="AP186">
    <cfRule type="cellIs" dxfId="1161" priority="1572" operator="equal">
      <formula>"*"</formula>
    </cfRule>
  </conditionalFormatting>
  <conditionalFormatting sqref="AW186">
    <cfRule type="cellIs" dxfId="1160" priority="1571" operator="equal">
      <formula>"*"</formula>
    </cfRule>
  </conditionalFormatting>
  <conditionalFormatting sqref="AW186">
    <cfRule type="expression" dxfId="1159" priority="1570">
      <formula>$H$4="AAD: 0"</formula>
    </cfRule>
  </conditionalFormatting>
  <conditionalFormatting sqref="C184:C186">
    <cfRule type="duplicateValues" dxfId="1158" priority="1569"/>
  </conditionalFormatting>
  <conditionalFormatting sqref="BC189:BD189">
    <cfRule type="cellIs" dxfId="1157" priority="1567" operator="equal">
      <formula>"*"</formula>
    </cfRule>
  </conditionalFormatting>
  <conditionalFormatting sqref="E185:E186 E194:E200">
    <cfRule type="duplicateValues" dxfId="1156" priority="1568"/>
  </conditionalFormatting>
  <conditionalFormatting sqref="BC189:BD189">
    <cfRule type="expression" dxfId="1155" priority="1566">
      <formula>$H$6="EAD: 0"</formula>
    </cfRule>
  </conditionalFormatting>
  <conditionalFormatting sqref="C189">
    <cfRule type="duplicateValues" dxfId="1154" priority="1565"/>
  </conditionalFormatting>
  <conditionalFormatting sqref="AP189:AR189">
    <cfRule type="cellIs" dxfId="1153" priority="1564" operator="equal">
      <formula>"*"</formula>
    </cfRule>
  </conditionalFormatting>
  <conditionalFormatting sqref="C190">
    <cfRule type="duplicateValues" dxfId="1152" priority="1563"/>
  </conditionalFormatting>
  <conditionalFormatting sqref="AO190">
    <cfRule type="cellIs" dxfId="1151" priority="1562" operator="equal">
      <formula>"*"</formula>
    </cfRule>
  </conditionalFormatting>
  <conditionalFormatting sqref="AQ190">
    <cfRule type="cellIs" dxfId="1150" priority="1561" operator="equal">
      <formula>"*"</formula>
    </cfRule>
  </conditionalFormatting>
  <conditionalFormatting sqref="AR190">
    <cfRule type="cellIs" dxfId="1149" priority="1560" operator="equal">
      <formula>"*"</formula>
    </cfRule>
  </conditionalFormatting>
  <conditionalFormatting sqref="AT190">
    <cfRule type="cellIs" dxfId="1148" priority="1559" operator="equal">
      <formula>"*"</formula>
    </cfRule>
  </conditionalFormatting>
  <conditionalFormatting sqref="AP191">
    <cfRule type="cellIs" dxfId="1147" priority="1558" operator="equal">
      <formula>"*"</formula>
    </cfRule>
  </conditionalFormatting>
  <conditionalFormatting sqref="AQ191">
    <cfRule type="cellIs" dxfId="1146" priority="1557" operator="equal">
      <formula>"*"</formula>
    </cfRule>
  </conditionalFormatting>
  <conditionalFormatting sqref="AR191">
    <cfRule type="cellIs" dxfId="1145" priority="1556" operator="equal">
      <formula>"*"</formula>
    </cfRule>
  </conditionalFormatting>
  <conditionalFormatting sqref="BC190">
    <cfRule type="cellIs" dxfId="1144" priority="1555" operator="equal">
      <formula>"*"</formula>
    </cfRule>
  </conditionalFormatting>
  <conditionalFormatting sqref="BC190">
    <cfRule type="expression" dxfId="1143" priority="1554">
      <formula>$H$6="EAD: 0"</formula>
    </cfRule>
  </conditionalFormatting>
  <conditionalFormatting sqref="BC191">
    <cfRule type="cellIs" dxfId="1142" priority="1553" operator="equal">
      <formula>"*"</formula>
    </cfRule>
  </conditionalFormatting>
  <conditionalFormatting sqref="BC191">
    <cfRule type="expression" dxfId="1141" priority="1552">
      <formula>$H$6="EAD: 0"</formula>
    </cfRule>
  </conditionalFormatting>
  <conditionalFormatting sqref="BD191">
    <cfRule type="cellIs" dxfId="1140" priority="1551" operator="equal">
      <formula>"*"</formula>
    </cfRule>
  </conditionalFormatting>
  <conditionalFormatting sqref="BD191">
    <cfRule type="expression" dxfId="1139" priority="1550">
      <formula>$H$6="EAD: 0"</formula>
    </cfRule>
  </conditionalFormatting>
  <conditionalFormatting sqref="C192">
    <cfRule type="duplicateValues" dxfId="1138" priority="1549"/>
  </conditionalFormatting>
  <conditionalFormatting sqref="AO192">
    <cfRule type="cellIs" dxfId="1137" priority="1548" operator="equal">
      <formula>"*"</formula>
    </cfRule>
  </conditionalFormatting>
  <conditionalFormatting sqref="AT192">
    <cfRule type="cellIs" dxfId="1136" priority="1547" operator="equal">
      <formula>"*"</formula>
    </cfRule>
  </conditionalFormatting>
  <conditionalFormatting sqref="BC192">
    <cfRule type="cellIs" dxfId="1135" priority="1546" operator="equal">
      <formula>"*"</formula>
    </cfRule>
  </conditionalFormatting>
  <conditionalFormatting sqref="BC192">
    <cfRule type="expression" dxfId="1134" priority="1545">
      <formula>$H$6="EAD: 0"</formula>
    </cfRule>
  </conditionalFormatting>
  <conditionalFormatting sqref="AP193">
    <cfRule type="cellIs" dxfId="1133" priority="1544" operator="equal">
      <formula>"*"</formula>
    </cfRule>
  </conditionalFormatting>
  <conditionalFormatting sqref="AQ193">
    <cfRule type="cellIs" dxfId="1132" priority="1543" operator="equal">
      <formula>"*"</formula>
    </cfRule>
  </conditionalFormatting>
  <conditionalFormatting sqref="AR193">
    <cfRule type="cellIs" dxfId="1131" priority="1542" operator="equal">
      <formula>"*"</formula>
    </cfRule>
  </conditionalFormatting>
  <conditionalFormatting sqref="BC193">
    <cfRule type="cellIs" dxfId="1130" priority="1541" operator="equal">
      <formula>"*"</formula>
    </cfRule>
  </conditionalFormatting>
  <conditionalFormatting sqref="BC193">
    <cfRule type="expression" dxfId="1129" priority="1540">
      <formula>$H$6="EAD: 0"</formula>
    </cfRule>
  </conditionalFormatting>
  <conditionalFormatting sqref="AO194">
    <cfRule type="cellIs" dxfId="1128" priority="1539" operator="equal">
      <formula>"*"</formula>
    </cfRule>
  </conditionalFormatting>
  <conditionalFormatting sqref="AQ194">
    <cfRule type="cellIs" dxfId="1127" priority="1538" operator="equal">
      <formula>"*"</formula>
    </cfRule>
  </conditionalFormatting>
  <conditionalFormatting sqref="AR194">
    <cfRule type="cellIs" dxfId="1126" priority="1537" operator="equal">
      <formula>"*"</formula>
    </cfRule>
  </conditionalFormatting>
  <conditionalFormatting sqref="AT194">
    <cfRule type="cellIs" dxfId="1125" priority="1536" operator="equal">
      <formula>"*"</formula>
    </cfRule>
  </conditionalFormatting>
  <conditionalFormatting sqref="BC194">
    <cfRule type="cellIs" dxfId="1124" priority="1535" operator="equal">
      <formula>"*"</formula>
    </cfRule>
  </conditionalFormatting>
  <conditionalFormatting sqref="BC194">
    <cfRule type="expression" dxfId="1123" priority="1534">
      <formula>$H$6="EAD: 0"</formula>
    </cfRule>
  </conditionalFormatting>
  <conditionalFormatting sqref="C195">
    <cfRule type="duplicateValues" dxfId="1122" priority="1533"/>
  </conditionalFormatting>
  <conditionalFormatting sqref="AO195:AR195">
    <cfRule type="cellIs" dxfId="1121" priority="1532" operator="equal">
      <formula>"*"</formula>
    </cfRule>
  </conditionalFormatting>
  <conditionalFormatting sqref="AT195">
    <cfRule type="cellIs" dxfId="1120" priority="1531" operator="equal">
      <formula>"*"</formula>
    </cfRule>
  </conditionalFormatting>
  <conditionalFormatting sqref="BC195">
    <cfRule type="cellIs" dxfId="1119" priority="1526" operator="equal">
      <formula>"*"</formula>
    </cfRule>
  </conditionalFormatting>
  <conditionalFormatting sqref="BC195">
    <cfRule type="expression" dxfId="1118" priority="1525">
      <formula>$H$6="EAD: 0"</formula>
    </cfRule>
  </conditionalFormatting>
  <conditionalFormatting sqref="AO196">
    <cfRule type="cellIs" dxfId="1117" priority="1524" operator="equal">
      <formula>"*"</formula>
    </cfRule>
  </conditionalFormatting>
  <conditionalFormatting sqref="AQ196">
    <cfRule type="cellIs" dxfId="1116" priority="1523" operator="equal">
      <formula>"*"</formula>
    </cfRule>
  </conditionalFormatting>
  <conditionalFormatting sqref="AR196">
    <cfRule type="cellIs" dxfId="1115" priority="1522" operator="equal">
      <formula>"*"</formula>
    </cfRule>
  </conditionalFormatting>
  <conditionalFormatting sqref="AT196">
    <cfRule type="cellIs" dxfId="1114" priority="1521" operator="equal">
      <formula>"*"</formula>
    </cfRule>
  </conditionalFormatting>
  <conditionalFormatting sqref="BC196">
    <cfRule type="cellIs" dxfId="1113" priority="1520" operator="equal">
      <formula>"*"</formula>
    </cfRule>
  </conditionalFormatting>
  <conditionalFormatting sqref="BC196">
    <cfRule type="expression" dxfId="1112" priority="1519">
      <formula>$H$6="EAD: 0"</formula>
    </cfRule>
  </conditionalFormatting>
  <conditionalFormatting sqref="AO197">
    <cfRule type="cellIs" dxfId="1111" priority="1518" operator="equal">
      <formula>"*"</formula>
    </cfRule>
  </conditionalFormatting>
  <conditionalFormatting sqref="AT197">
    <cfRule type="cellIs" dxfId="1110" priority="1517" operator="equal">
      <formula>"*"</formula>
    </cfRule>
  </conditionalFormatting>
  <conditionalFormatting sqref="BC197">
    <cfRule type="cellIs" dxfId="1109" priority="1516" operator="equal">
      <formula>"*"</formula>
    </cfRule>
  </conditionalFormatting>
  <conditionalFormatting sqref="BC197">
    <cfRule type="expression" dxfId="1108" priority="1515">
      <formula>$H$6="EAD: 0"</formula>
    </cfRule>
  </conditionalFormatting>
  <conditionalFormatting sqref="C198">
    <cfRule type="duplicateValues" dxfId="1107" priority="1514"/>
  </conditionalFormatting>
  <conditionalFormatting sqref="AQ198">
    <cfRule type="cellIs" dxfId="1106" priority="1513" operator="equal">
      <formula>"*"</formula>
    </cfRule>
  </conditionalFormatting>
  <conditionalFormatting sqref="AR198">
    <cfRule type="cellIs" dxfId="1105" priority="1512" operator="equal">
      <formula>"*"</formula>
    </cfRule>
  </conditionalFormatting>
  <conditionalFormatting sqref="AT198">
    <cfRule type="cellIs" dxfId="1104" priority="1511" operator="equal">
      <formula>"*"</formula>
    </cfRule>
  </conditionalFormatting>
  <conditionalFormatting sqref="AV198">
    <cfRule type="cellIs" dxfId="1103" priority="1510" operator="equal">
      <formula>"*"</formula>
    </cfRule>
  </conditionalFormatting>
  <conditionalFormatting sqref="BC198">
    <cfRule type="cellIs" dxfId="1102" priority="1509" operator="equal">
      <formula>"*"</formula>
    </cfRule>
  </conditionalFormatting>
  <conditionalFormatting sqref="BC198">
    <cfRule type="expression" dxfId="1101" priority="1508">
      <formula>$H$6="EAD: 0"</formula>
    </cfRule>
  </conditionalFormatting>
  <conditionalFormatting sqref="BG198">
    <cfRule type="cellIs" dxfId="1100" priority="1507" operator="equal">
      <formula>"*"</formula>
    </cfRule>
  </conditionalFormatting>
  <conditionalFormatting sqref="BG198">
    <cfRule type="expression" dxfId="1099" priority="1506">
      <formula>$H$6="EAD: 0"</formula>
    </cfRule>
  </conditionalFormatting>
  <conditionalFormatting sqref="AO199">
    <cfRule type="cellIs" dxfId="1098" priority="1505" operator="equal">
      <formula>"*"</formula>
    </cfRule>
  </conditionalFormatting>
  <conditionalFormatting sqref="AP199">
    <cfRule type="cellIs" dxfId="1097" priority="1504" operator="equal">
      <formula>"*"</formula>
    </cfRule>
  </conditionalFormatting>
  <conditionalFormatting sqref="AQ199">
    <cfRule type="cellIs" dxfId="1096" priority="1503" operator="equal">
      <formula>"*"</formula>
    </cfRule>
  </conditionalFormatting>
  <conditionalFormatting sqref="AR199">
    <cfRule type="cellIs" dxfId="1095" priority="1502" operator="equal">
      <formula>"*"</formula>
    </cfRule>
  </conditionalFormatting>
  <conditionalFormatting sqref="AT199">
    <cfRule type="cellIs" dxfId="1094" priority="1501" operator="equal">
      <formula>"*"</formula>
    </cfRule>
  </conditionalFormatting>
  <conditionalFormatting sqref="BC199">
    <cfRule type="cellIs" dxfId="1093" priority="1496" operator="equal">
      <formula>"*"</formula>
    </cfRule>
  </conditionalFormatting>
  <conditionalFormatting sqref="BC199">
    <cfRule type="expression" dxfId="1092" priority="1495">
      <formula>$H$6="EAD: 0"</formula>
    </cfRule>
  </conditionalFormatting>
  <conditionalFormatting sqref="AO200">
    <cfRule type="cellIs" dxfId="1091" priority="1494" operator="equal">
      <formula>"*"</formula>
    </cfRule>
  </conditionalFormatting>
  <conditionalFormatting sqref="AT200">
    <cfRule type="cellIs" dxfId="1090" priority="1493" operator="equal">
      <formula>"*"</formula>
    </cfRule>
  </conditionalFormatting>
  <conditionalFormatting sqref="BC200">
    <cfRule type="cellIs" dxfId="1089" priority="1492" operator="equal">
      <formula>"*"</formula>
    </cfRule>
  </conditionalFormatting>
  <conditionalFormatting sqref="BC200">
    <cfRule type="expression" dxfId="1088" priority="1491">
      <formula>$H$6="EAD: 0"</formula>
    </cfRule>
  </conditionalFormatting>
  <conditionalFormatting sqref="C191">
    <cfRule type="duplicateValues" dxfId="1087" priority="1490"/>
  </conditionalFormatting>
  <conditionalFormatting sqref="C193">
    <cfRule type="duplicateValues" dxfId="1086" priority="1489"/>
  </conditionalFormatting>
  <conditionalFormatting sqref="C194">
    <cfRule type="duplicateValues" dxfId="1085" priority="1488"/>
  </conditionalFormatting>
  <conditionalFormatting sqref="C196">
    <cfRule type="duplicateValues" dxfId="1084" priority="1487"/>
  </conditionalFormatting>
  <conditionalFormatting sqref="C197">
    <cfRule type="duplicateValues" dxfId="1083" priority="1486"/>
  </conditionalFormatting>
  <conditionalFormatting sqref="C199">
    <cfRule type="duplicateValues" dxfId="1082" priority="1485"/>
  </conditionalFormatting>
  <conditionalFormatting sqref="C200">
    <cfRule type="duplicateValues" dxfId="1081" priority="1484"/>
  </conditionalFormatting>
  <conditionalFormatting sqref="E203:E214">
    <cfRule type="duplicateValues" dxfId="1080" priority="1483"/>
  </conditionalFormatting>
  <conditionalFormatting sqref="C203">
    <cfRule type="duplicateValues" dxfId="1079" priority="1482"/>
  </conditionalFormatting>
  <conditionalFormatting sqref="AQ203">
    <cfRule type="cellIs" dxfId="1078" priority="1481" operator="equal">
      <formula>"*"</formula>
    </cfRule>
  </conditionalFormatting>
  <conditionalFormatting sqref="AR203">
    <cfRule type="cellIs" dxfId="1077" priority="1480" operator="equal">
      <formula>"*"</formula>
    </cfRule>
  </conditionalFormatting>
  <conditionalFormatting sqref="AT203">
    <cfRule type="cellIs" dxfId="1076" priority="1479" operator="equal">
      <formula>"*"</formula>
    </cfRule>
  </conditionalFormatting>
  <conditionalFormatting sqref="C204">
    <cfRule type="duplicateValues" dxfId="1075" priority="1478"/>
  </conditionalFormatting>
  <conditionalFormatting sqref="AO204">
    <cfRule type="cellIs" dxfId="1074" priority="1477" operator="equal">
      <formula>"*"</formula>
    </cfRule>
  </conditionalFormatting>
  <conditionalFormatting sqref="AP204">
    <cfRule type="cellIs" dxfId="1073" priority="1476" operator="equal">
      <formula>"*"</formula>
    </cfRule>
  </conditionalFormatting>
  <conditionalFormatting sqref="AT204">
    <cfRule type="cellIs" dxfId="1072" priority="1475" operator="equal">
      <formula>"*"</formula>
    </cfRule>
  </conditionalFormatting>
  <conditionalFormatting sqref="AU204">
    <cfRule type="cellIs" dxfId="1071" priority="1474" operator="equal">
      <formula>"*"</formula>
    </cfRule>
  </conditionalFormatting>
  <conditionalFormatting sqref="AV204">
    <cfRule type="cellIs" dxfId="1070" priority="1473" operator="equal">
      <formula>"*"</formula>
    </cfRule>
  </conditionalFormatting>
  <conditionalFormatting sqref="AQ205">
    <cfRule type="cellIs" dxfId="1069" priority="1472" operator="equal">
      <formula>"*"</formula>
    </cfRule>
  </conditionalFormatting>
  <conditionalFormatting sqref="AR205">
    <cfRule type="cellIs" dxfId="1068" priority="1471" operator="equal">
      <formula>"*"</formula>
    </cfRule>
  </conditionalFormatting>
  <conditionalFormatting sqref="AT205">
    <cfRule type="cellIs" dxfId="1067" priority="1470" operator="equal">
      <formula>"*"</formula>
    </cfRule>
  </conditionalFormatting>
  <conditionalFormatting sqref="C206">
    <cfRule type="duplicateValues" dxfId="1066" priority="1469"/>
  </conditionalFormatting>
  <conditionalFormatting sqref="AT206">
    <cfRule type="cellIs" dxfId="1065" priority="1468" operator="equal">
      <formula>"*"</formula>
    </cfRule>
  </conditionalFormatting>
  <conditionalFormatting sqref="AO207">
    <cfRule type="cellIs" dxfId="1064" priority="1467" operator="equal">
      <formula>"*"</formula>
    </cfRule>
  </conditionalFormatting>
  <conditionalFormatting sqref="AP207">
    <cfRule type="cellIs" dxfId="1063" priority="1466" operator="equal">
      <formula>"*"</formula>
    </cfRule>
  </conditionalFormatting>
  <conditionalFormatting sqref="AT207">
    <cfRule type="cellIs" dxfId="1062" priority="1465" operator="equal">
      <formula>"*"</formula>
    </cfRule>
  </conditionalFormatting>
  <conditionalFormatting sqref="AU207">
    <cfRule type="cellIs" dxfId="1061" priority="1464" operator="equal">
      <formula>"*"</formula>
    </cfRule>
  </conditionalFormatting>
  <conditionalFormatting sqref="AV207">
    <cfRule type="cellIs" dxfId="1060" priority="1463" operator="equal">
      <formula>"*"</formula>
    </cfRule>
  </conditionalFormatting>
  <conditionalFormatting sqref="AQ208">
    <cfRule type="cellIs" dxfId="1059" priority="1462" operator="equal">
      <formula>"*"</formula>
    </cfRule>
  </conditionalFormatting>
  <conditionalFormatting sqref="AR208">
    <cfRule type="cellIs" dxfId="1058" priority="1461" operator="equal">
      <formula>"*"</formula>
    </cfRule>
  </conditionalFormatting>
  <conditionalFormatting sqref="AT208">
    <cfRule type="cellIs" dxfId="1057" priority="1460" operator="equal">
      <formula>"*"</formula>
    </cfRule>
  </conditionalFormatting>
  <conditionalFormatting sqref="C209">
    <cfRule type="duplicateValues" dxfId="1056" priority="1459"/>
  </conditionalFormatting>
  <conditionalFormatting sqref="AO209">
    <cfRule type="cellIs" dxfId="1055" priority="1458" operator="equal">
      <formula>"*"</formula>
    </cfRule>
  </conditionalFormatting>
  <conditionalFormatting sqref="AQ209">
    <cfRule type="cellIs" dxfId="1054" priority="1457" operator="equal">
      <formula>"*"</formula>
    </cfRule>
  </conditionalFormatting>
  <conditionalFormatting sqref="AR209">
    <cfRule type="cellIs" dxfId="1053" priority="1456" operator="equal">
      <formula>"*"</formula>
    </cfRule>
  </conditionalFormatting>
  <conditionalFormatting sqref="AS209">
    <cfRule type="cellIs" dxfId="1052" priority="1455" operator="equal">
      <formula>"*"</formula>
    </cfRule>
  </conditionalFormatting>
  <conditionalFormatting sqref="AT209">
    <cfRule type="cellIs" dxfId="1051" priority="1454" operator="equal">
      <formula>"*"</formula>
    </cfRule>
  </conditionalFormatting>
  <conditionalFormatting sqref="AP210">
    <cfRule type="cellIs" dxfId="1050" priority="1451" operator="equal">
      <formula>"*"</formula>
    </cfRule>
  </conditionalFormatting>
  <conditionalFormatting sqref="AT210">
    <cfRule type="cellIs" dxfId="1049" priority="1450" operator="equal">
      <formula>"*"</formula>
    </cfRule>
  </conditionalFormatting>
  <conditionalFormatting sqref="AO211">
    <cfRule type="cellIs" dxfId="1048" priority="1449" operator="equal">
      <formula>"*"</formula>
    </cfRule>
  </conditionalFormatting>
  <conditionalFormatting sqref="AP211">
    <cfRule type="cellIs" dxfId="1047" priority="1448" operator="equal">
      <formula>"*"</formula>
    </cfRule>
  </conditionalFormatting>
  <conditionalFormatting sqref="AT211">
    <cfRule type="cellIs" dxfId="1046" priority="1447" operator="equal">
      <formula>"*"</formula>
    </cfRule>
  </conditionalFormatting>
  <conditionalFormatting sqref="AU211">
    <cfRule type="cellIs" dxfId="1045" priority="1446" operator="equal">
      <formula>"*"</formula>
    </cfRule>
  </conditionalFormatting>
  <conditionalFormatting sqref="AV211">
    <cfRule type="cellIs" dxfId="1044" priority="1445" operator="equal">
      <formula>"*"</formula>
    </cfRule>
  </conditionalFormatting>
  <conditionalFormatting sqref="C212">
    <cfRule type="duplicateValues" dxfId="1043" priority="1444"/>
  </conditionalFormatting>
  <conditionalFormatting sqref="AO212">
    <cfRule type="cellIs" dxfId="1042" priority="1443" operator="equal">
      <formula>"*"</formula>
    </cfRule>
  </conditionalFormatting>
  <conditionalFormatting sqref="AP212">
    <cfRule type="cellIs" dxfId="1041" priority="1442" operator="equal">
      <formula>"*"</formula>
    </cfRule>
  </conditionalFormatting>
  <conditionalFormatting sqref="AQ212">
    <cfRule type="cellIs" dxfId="1040" priority="1441" operator="equal">
      <formula>"*"</formula>
    </cfRule>
  </conditionalFormatting>
  <conditionalFormatting sqref="AT212">
    <cfRule type="cellIs" dxfId="1039" priority="1440" operator="equal">
      <formula>"*"</formula>
    </cfRule>
  </conditionalFormatting>
  <conditionalFormatting sqref="AU212">
    <cfRule type="cellIs" dxfId="1038" priority="1439" operator="equal">
      <formula>"*"</formula>
    </cfRule>
  </conditionalFormatting>
  <conditionalFormatting sqref="AV212">
    <cfRule type="cellIs" dxfId="1037" priority="1438" operator="equal">
      <formula>"*"</formula>
    </cfRule>
  </conditionalFormatting>
  <conditionalFormatting sqref="AP213">
    <cfRule type="cellIs" dxfId="1036" priority="1437" operator="equal">
      <formula>"*"</formula>
    </cfRule>
  </conditionalFormatting>
  <conditionalFormatting sqref="AT213">
    <cfRule type="cellIs" dxfId="1035" priority="1436" operator="equal">
      <formula>"*"</formula>
    </cfRule>
  </conditionalFormatting>
  <conditionalFormatting sqref="AO214">
    <cfRule type="cellIs" dxfId="1034" priority="1435" operator="equal">
      <formula>"*"</formula>
    </cfRule>
  </conditionalFormatting>
  <conditionalFormatting sqref="AQ214">
    <cfRule type="cellIs" dxfId="1033" priority="1434" operator="equal">
      <formula>"*"</formula>
    </cfRule>
  </conditionalFormatting>
  <conditionalFormatting sqref="AR214">
    <cfRule type="cellIs" dxfId="1032" priority="1433" operator="equal">
      <formula>"*"</formula>
    </cfRule>
  </conditionalFormatting>
  <conditionalFormatting sqref="AS214">
    <cfRule type="cellIs" dxfId="1031" priority="1432" operator="equal">
      <formula>"*"</formula>
    </cfRule>
  </conditionalFormatting>
  <conditionalFormatting sqref="AT214">
    <cfRule type="cellIs" dxfId="1030" priority="1431" operator="equal">
      <formula>"*"</formula>
    </cfRule>
  </conditionalFormatting>
  <conditionalFormatting sqref="C205">
    <cfRule type="duplicateValues" dxfId="1029" priority="1428"/>
  </conditionalFormatting>
  <conditionalFormatting sqref="C207">
    <cfRule type="duplicateValues" dxfId="1028" priority="1427"/>
  </conditionalFormatting>
  <conditionalFormatting sqref="C208">
    <cfRule type="duplicateValues" dxfId="1027" priority="1426"/>
  </conditionalFormatting>
  <conditionalFormatting sqref="C210">
    <cfRule type="duplicateValues" dxfId="1026" priority="1425"/>
  </conditionalFormatting>
  <conditionalFormatting sqref="C211">
    <cfRule type="duplicateValues" dxfId="1025" priority="1424"/>
  </conditionalFormatting>
  <conditionalFormatting sqref="C213">
    <cfRule type="duplicateValues" dxfId="1024" priority="1423"/>
  </conditionalFormatting>
  <conditionalFormatting sqref="C214">
    <cfRule type="duplicateValues" dxfId="1023" priority="1422"/>
  </conditionalFormatting>
  <conditionalFormatting sqref="AP206">
    <cfRule type="cellIs" dxfId="1022" priority="1421" operator="equal">
      <formula>"*"</formula>
    </cfRule>
  </conditionalFormatting>
  <conditionalFormatting sqref="AU217">
    <cfRule type="cellIs" dxfId="1021" priority="1420" operator="equal">
      <formula>"*"</formula>
    </cfRule>
  </conditionalFormatting>
  <conditionalFormatting sqref="AV217">
    <cfRule type="cellIs" dxfId="1020" priority="1419" operator="equal">
      <formula>"*"</formula>
    </cfRule>
  </conditionalFormatting>
  <conditionalFormatting sqref="AW217">
    <cfRule type="cellIs" dxfId="1019" priority="1418" operator="equal">
      <formula>"*"</formula>
    </cfRule>
  </conditionalFormatting>
  <conditionalFormatting sqref="AW217">
    <cfRule type="expression" dxfId="1018" priority="1417">
      <formula>$H$4="AAD: 0"</formula>
    </cfRule>
  </conditionalFormatting>
  <conditionalFormatting sqref="AU218">
    <cfRule type="cellIs" dxfId="1017" priority="1416" operator="equal">
      <formula>"*"</formula>
    </cfRule>
  </conditionalFormatting>
  <conditionalFormatting sqref="AU219">
    <cfRule type="cellIs" dxfId="1016" priority="1414" operator="equal">
      <formula>"*"</formula>
    </cfRule>
  </conditionalFormatting>
  <conditionalFormatting sqref="AV219">
    <cfRule type="cellIs" dxfId="1015" priority="1413" operator="equal">
      <formula>"*"</formula>
    </cfRule>
  </conditionalFormatting>
  <conditionalFormatting sqref="AW219">
    <cfRule type="cellIs" dxfId="1014" priority="1412" operator="equal">
      <formula>"*"</formula>
    </cfRule>
  </conditionalFormatting>
  <conditionalFormatting sqref="AW219">
    <cfRule type="expression" dxfId="1013" priority="1411">
      <formula>$H$4="AAD: 0"</formula>
    </cfRule>
  </conditionalFormatting>
  <conditionalFormatting sqref="AU221">
    <cfRule type="cellIs" dxfId="1012" priority="1408" operator="equal">
      <formula>"*"</formula>
    </cfRule>
  </conditionalFormatting>
  <conditionalFormatting sqref="AV221">
    <cfRule type="cellIs" dxfId="1011" priority="1407" operator="equal">
      <formula>"*"</formula>
    </cfRule>
  </conditionalFormatting>
  <conditionalFormatting sqref="AU222">
    <cfRule type="cellIs" dxfId="1010" priority="1404" operator="equal">
      <formula>"*"</formula>
    </cfRule>
  </conditionalFormatting>
  <conditionalFormatting sqref="AV222">
    <cfRule type="cellIs" dxfId="1009" priority="1403" operator="equal">
      <formula>"*"</formula>
    </cfRule>
  </conditionalFormatting>
  <conditionalFormatting sqref="AO224">
    <cfRule type="cellIs" dxfId="1008" priority="1402" operator="equal">
      <formula>"*"</formula>
    </cfRule>
  </conditionalFormatting>
  <conditionalFormatting sqref="AU224">
    <cfRule type="cellIs" dxfId="1007" priority="1401" operator="equal">
      <formula>"*"</formula>
    </cfRule>
  </conditionalFormatting>
  <conditionalFormatting sqref="AV224">
    <cfRule type="cellIs" dxfId="1006" priority="1400" operator="equal">
      <formula>"*"</formula>
    </cfRule>
  </conditionalFormatting>
  <conditionalFormatting sqref="AO225">
    <cfRule type="cellIs" dxfId="1005" priority="1397" operator="equal">
      <formula>"*"</formula>
    </cfRule>
  </conditionalFormatting>
  <conditionalFormatting sqref="AU225">
    <cfRule type="cellIs" dxfId="1004" priority="1396" operator="equal">
      <formula>"*"</formula>
    </cfRule>
  </conditionalFormatting>
  <conditionalFormatting sqref="AV225">
    <cfRule type="cellIs" dxfId="1003" priority="1395" operator="equal">
      <formula>"*"</formula>
    </cfRule>
  </conditionalFormatting>
  <conditionalFormatting sqref="AV226">
    <cfRule type="cellIs" dxfId="1002" priority="1392" operator="equal">
      <formula>"*"</formula>
    </cfRule>
  </conditionalFormatting>
  <conditionalFormatting sqref="AU228">
    <cfRule type="cellIs" dxfId="1001" priority="1391" operator="equal">
      <formula>"*"</formula>
    </cfRule>
  </conditionalFormatting>
  <conditionalFormatting sqref="AV228">
    <cfRule type="cellIs" dxfId="1000" priority="1390" operator="equal">
      <formula>"*"</formula>
    </cfRule>
  </conditionalFormatting>
  <conditionalFormatting sqref="C231:C235">
    <cfRule type="duplicateValues" dxfId="999" priority="1332"/>
  </conditionalFormatting>
  <conditionalFormatting sqref="F231">
    <cfRule type="duplicateValues" dxfId="998" priority="1333"/>
  </conditionalFormatting>
  <conditionalFormatting sqref="AP231">
    <cfRule type="cellIs" dxfId="997" priority="1331" operator="equal">
      <formula>"*"</formula>
    </cfRule>
  </conditionalFormatting>
  <conditionalFormatting sqref="AO232:AP232">
    <cfRule type="cellIs" dxfId="996" priority="1330" operator="equal">
      <formula>"*"</formula>
    </cfRule>
  </conditionalFormatting>
  <conditionalFormatting sqref="AO233:AP233">
    <cfRule type="cellIs" dxfId="995" priority="1329" operator="equal">
      <formula>"*"</formula>
    </cfRule>
  </conditionalFormatting>
  <conditionalFormatting sqref="AO234:AP234">
    <cfRule type="cellIs" dxfId="994" priority="1328" operator="equal">
      <formula>"*"</formula>
    </cfRule>
  </conditionalFormatting>
  <conditionalFormatting sqref="AV234">
    <cfRule type="cellIs" dxfId="993" priority="1327" operator="equal">
      <formula>"*"</formula>
    </cfRule>
  </conditionalFormatting>
  <conditionalFormatting sqref="AO235:AP235">
    <cfRule type="cellIs" dxfId="992" priority="1326" operator="equal">
      <formula>"*"</formula>
    </cfRule>
  </conditionalFormatting>
  <conditionalFormatting sqref="AU235:AV235">
    <cfRule type="cellIs" dxfId="991" priority="1325" operator="equal">
      <formula>"*"</formula>
    </cfRule>
  </conditionalFormatting>
  <conditionalFormatting sqref="F235">
    <cfRule type="duplicateValues" dxfId="990" priority="1324"/>
  </conditionalFormatting>
  <conditionalFormatting sqref="BU232:BW234">
    <cfRule type="cellIs" dxfId="989" priority="1322" operator="equal">
      <formula>"*"</formula>
    </cfRule>
  </conditionalFormatting>
  <conditionalFormatting sqref="BU232:BW234">
    <cfRule type="containsBlanks" dxfId="988" priority="1323">
      <formula>LEN(TRIM(BU232))=0</formula>
    </cfRule>
  </conditionalFormatting>
  <conditionalFormatting sqref="BU231:BW231">
    <cfRule type="cellIs" dxfId="987" priority="1320" operator="equal">
      <formula>"*"</formula>
    </cfRule>
  </conditionalFormatting>
  <conditionalFormatting sqref="BU231:BW231">
    <cfRule type="containsBlanks" dxfId="986" priority="1321">
      <formula>LEN(TRIM(BU231))=0</formula>
    </cfRule>
  </conditionalFormatting>
  <conditionalFormatting sqref="BU235:BW235">
    <cfRule type="cellIs" dxfId="985" priority="1318" operator="equal">
      <formula>"*"</formula>
    </cfRule>
  </conditionalFormatting>
  <conditionalFormatting sqref="BU235:BW235">
    <cfRule type="containsBlanks" dxfId="984" priority="1319">
      <formula>LEN(TRIM(BU235))=0</formula>
    </cfRule>
  </conditionalFormatting>
  <conditionalFormatting sqref="F238 E238:E249">
    <cfRule type="duplicateValues" dxfId="983" priority="1316"/>
  </conditionalFormatting>
  <conditionalFormatting sqref="AP245">
    <cfRule type="cellIs" dxfId="982" priority="1296" operator="equal">
      <formula>"*"</formula>
    </cfRule>
  </conditionalFormatting>
  <conditionalFormatting sqref="AW247">
    <cfRule type="expression" dxfId="981" priority="1290">
      <formula>$H$4="AAD: 0"</formula>
    </cfRule>
  </conditionalFormatting>
  <conditionalFormatting sqref="AX245">
    <cfRule type="cellIs" dxfId="980" priority="1295" operator="equal">
      <formula>"*"</formula>
    </cfRule>
  </conditionalFormatting>
  <conditionalFormatting sqref="AX245">
    <cfRule type="expression" dxfId="979" priority="1294">
      <formula>$H$4="AAD: 0"</formula>
    </cfRule>
  </conditionalFormatting>
  <conditionalFormatting sqref="AW238">
    <cfRule type="cellIs" dxfId="978" priority="1315" operator="equal">
      <formula>"*"</formula>
    </cfRule>
  </conditionalFormatting>
  <conditionalFormatting sqref="AW238">
    <cfRule type="expression" dxfId="977" priority="1314">
      <formula>$H$4="AAD: 0"</formula>
    </cfRule>
  </conditionalFormatting>
  <conditionalFormatting sqref="AX239">
    <cfRule type="cellIs" dxfId="976" priority="1313" operator="equal">
      <formula>"*"</formula>
    </cfRule>
  </conditionalFormatting>
  <conditionalFormatting sqref="AX239">
    <cfRule type="expression" dxfId="975" priority="1312">
      <formula>$H$4="AAD: 0"</formula>
    </cfRule>
  </conditionalFormatting>
  <conditionalFormatting sqref="BA239">
    <cfRule type="cellIs" dxfId="974" priority="1311" operator="equal">
      <formula>"*"</formula>
    </cfRule>
  </conditionalFormatting>
  <conditionalFormatting sqref="BA239">
    <cfRule type="expression" dxfId="973" priority="1310">
      <formula>$H$4="AAD: 0"</formula>
    </cfRule>
  </conditionalFormatting>
  <conditionalFormatting sqref="AW240">
    <cfRule type="cellIs" dxfId="972" priority="1309" operator="equal">
      <formula>"*"</formula>
    </cfRule>
  </conditionalFormatting>
  <conditionalFormatting sqref="AW240">
    <cfRule type="expression" dxfId="971" priority="1308">
      <formula>$H$4="AAD: 0"</formula>
    </cfRule>
  </conditionalFormatting>
  <conditionalFormatting sqref="AX241">
    <cfRule type="cellIs" dxfId="970" priority="1307" operator="equal">
      <formula>"*"</formula>
    </cfRule>
  </conditionalFormatting>
  <conditionalFormatting sqref="AX241">
    <cfRule type="expression" dxfId="969" priority="1306">
      <formula>$H$4="AAD: 0"</formula>
    </cfRule>
  </conditionalFormatting>
  <conditionalFormatting sqref="AS242">
    <cfRule type="cellIs" dxfId="968" priority="1305" operator="equal">
      <formula>"*"</formula>
    </cfRule>
  </conditionalFormatting>
  <conditionalFormatting sqref="AX242">
    <cfRule type="cellIs" dxfId="967" priority="1304" operator="equal">
      <formula>"*"</formula>
    </cfRule>
  </conditionalFormatting>
  <conditionalFormatting sqref="AX242">
    <cfRule type="expression" dxfId="966" priority="1303">
      <formula>$H$4="AAD: 0"</formula>
    </cfRule>
  </conditionalFormatting>
  <conditionalFormatting sqref="BA242">
    <cfRule type="cellIs" dxfId="965" priority="1302" operator="equal">
      <formula>"*"</formula>
    </cfRule>
  </conditionalFormatting>
  <conditionalFormatting sqref="BA242">
    <cfRule type="expression" dxfId="964" priority="1301">
      <formula>$H$4="AAD: 0"</formula>
    </cfRule>
  </conditionalFormatting>
  <conditionalFormatting sqref="AW243">
    <cfRule type="cellIs" dxfId="963" priority="1300" operator="equal">
      <formula>"*"</formula>
    </cfRule>
  </conditionalFormatting>
  <conditionalFormatting sqref="AW243">
    <cfRule type="expression" dxfId="962" priority="1299">
      <formula>$H$4="AAD: 0"</formula>
    </cfRule>
  </conditionalFormatting>
  <conditionalFormatting sqref="AW244:AX244">
    <cfRule type="cellIs" dxfId="961" priority="1298" operator="equal">
      <formula>"*"</formula>
    </cfRule>
  </conditionalFormatting>
  <conditionalFormatting sqref="AW244:AX244">
    <cfRule type="expression" dxfId="960" priority="1297">
      <formula>$H$4="AAD: 0"</formula>
    </cfRule>
  </conditionalFormatting>
  <conditionalFormatting sqref="AW247">
    <cfRule type="cellIs" dxfId="959" priority="1291" operator="equal">
      <formula>"*"</formula>
    </cfRule>
  </conditionalFormatting>
  <conditionalFormatting sqref="AW246">
    <cfRule type="cellIs" dxfId="958" priority="1293" operator="equal">
      <formula>"*"</formula>
    </cfRule>
  </conditionalFormatting>
  <conditionalFormatting sqref="AW246">
    <cfRule type="expression" dxfId="957" priority="1292">
      <formula>$H$4="AAD: 0"</formula>
    </cfRule>
  </conditionalFormatting>
  <conditionalFormatting sqref="AP248">
    <cfRule type="cellIs" dxfId="956" priority="1289" operator="equal">
      <formula>"*"</formula>
    </cfRule>
  </conditionalFormatting>
  <conditionalFormatting sqref="AW248:AX248">
    <cfRule type="cellIs" dxfId="955" priority="1288" operator="equal">
      <formula>"*"</formula>
    </cfRule>
  </conditionalFormatting>
  <conditionalFormatting sqref="AW248:AX248">
    <cfRule type="expression" dxfId="954" priority="1287">
      <formula>$H$4="AAD: 0"</formula>
    </cfRule>
  </conditionalFormatting>
  <conditionalFormatting sqref="AX249">
    <cfRule type="cellIs" dxfId="953" priority="1286" operator="equal">
      <formula>"*"</formula>
    </cfRule>
  </conditionalFormatting>
  <conditionalFormatting sqref="AX249">
    <cfRule type="expression" dxfId="952" priority="1285">
      <formula>$H$4="AAD: 0"</formula>
    </cfRule>
  </conditionalFormatting>
  <conditionalFormatting sqref="C238:C244 C246:C249">
    <cfRule type="duplicateValues" dxfId="951" priority="1317"/>
  </conditionalFormatting>
  <conditionalFormatting sqref="BE248">
    <cfRule type="cellIs" dxfId="950" priority="1284" operator="equal">
      <formula>"*"</formula>
    </cfRule>
  </conditionalFormatting>
  <conditionalFormatting sqref="BE248">
    <cfRule type="expression" dxfId="949" priority="1283">
      <formula>$H$4="AAD: 0"</formula>
    </cfRule>
  </conditionalFormatting>
  <conditionalFormatting sqref="AQ252">
    <cfRule type="cellIs" dxfId="948" priority="1278" operator="equal">
      <formula>"*"</formula>
    </cfRule>
  </conditionalFormatting>
  <conditionalFormatting sqref="AR252">
    <cfRule type="cellIs" dxfId="947" priority="1277" operator="equal">
      <formula>"*"</formula>
    </cfRule>
  </conditionalFormatting>
  <conditionalFormatting sqref="AT252">
    <cfRule type="cellIs" dxfId="946" priority="1276" operator="equal">
      <formula>"*"</formula>
    </cfRule>
  </conditionalFormatting>
  <conditionalFormatting sqref="AW252:AX252">
    <cfRule type="cellIs" dxfId="945" priority="1275" operator="equal">
      <formula>"*"</formula>
    </cfRule>
  </conditionalFormatting>
  <conditionalFormatting sqref="AW252:AX252">
    <cfRule type="expression" dxfId="944" priority="1274">
      <formula>$H$4="AAD: 0"</formula>
    </cfRule>
  </conditionalFormatting>
  <conditionalFormatting sqref="BA252">
    <cfRule type="cellIs" dxfId="943" priority="1273" operator="equal">
      <formula>"*"</formula>
    </cfRule>
  </conditionalFormatting>
  <conditionalFormatting sqref="BA252">
    <cfRule type="expression" dxfId="942" priority="1272">
      <formula>$H$4="AAD: 0"</formula>
    </cfRule>
  </conditionalFormatting>
  <conditionalFormatting sqref="AR253">
    <cfRule type="cellIs" dxfId="941" priority="1271" operator="equal">
      <formula>"*"</formula>
    </cfRule>
  </conditionalFormatting>
  <conditionalFormatting sqref="AT253">
    <cfRule type="cellIs" dxfId="940" priority="1270" operator="equal">
      <formula>"*"</formula>
    </cfRule>
  </conditionalFormatting>
  <conditionalFormatting sqref="AW253:AX253">
    <cfRule type="cellIs" dxfId="939" priority="1269" operator="equal">
      <formula>"*"</formula>
    </cfRule>
  </conditionalFormatting>
  <conditionalFormatting sqref="AW253:AX253">
    <cfRule type="expression" dxfId="938" priority="1268">
      <formula>$H$4="AAD: 0"</formula>
    </cfRule>
  </conditionalFormatting>
  <conditionalFormatting sqref="AQ254">
    <cfRule type="cellIs" dxfId="937" priority="1267" operator="equal">
      <formula>"*"</formula>
    </cfRule>
  </conditionalFormatting>
  <conditionalFormatting sqref="AR254">
    <cfRule type="cellIs" dxfId="936" priority="1266" operator="equal">
      <formula>"*"</formula>
    </cfRule>
  </conditionalFormatting>
  <conditionalFormatting sqref="AT254">
    <cfRule type="cellIs" dxfId="935" priority="1265" operator="equal">
      <formula>"*"</formula>
    </cfRule>
  </conditionalFormatting>
  <conditionalFormatting sqref="AW254:AX254">
    <cfRule type="cellIs" dxfId="934" priority="1264" operator="equal">
      <formula>"*"</formula>
    </cfRule>
  </conditionalFormatting>
  <conditionalFormatting sqref="AW254:AX254">
    <cfRule type="expression" dxfId="933" priority="1263">
      <formula>$H$4="AAD: 0"</formula>
    </cfRule>
  </conditionalFormatting>
  <conditionalFormatting sqref="BA254">
    <cfRule type="cellIs" dxfId="932" priority="1262" operator="equal">
      <formula>"*"</formula>
    </cfRule>
  </conditionalFormatting>
  <conditionalFormatting sqref="BA254">
    <cfRule type="expression" dxfId="931" priority="1261">
      <formula>$H$4="AAD: 0"</formula>
    </cfRule>
  </conditionalFormatting>
  <conditionalFormatting sqref="AQ255">
    <cfRule type="cellIs" dxfId="930" priority="1260" operator="equal">
      <formula>"*"</formula>
    </cfRule>
  </conditionalFormatting>
  <conditionalFormatting sqref="AW255">
    <cfRule type="cellIs" dxfId="929" priority="1259" operator="equal">
      <formula>"*"</formula>
    </cfRule>
  </conditionalFormatting>
  <conditionalFormatting sqref="AW255">
    <cfRule type="expression" dxfId="928" priority="1258">
      <formula>$H$4="AAD: 0"</formula>
    </cfRule>
  </conditionalFormatting>
  <conditionalFormatting sqref="AQ256">
    <cfRule type="cellIs" dxfId="927" priority="1256" operator="equal">
      <formula>"*"</formula>
    </cfRule>
  </conditionalFormatting>
  <conditionalFormatting sqref="AR256">
    <cfRule type="cellIs" dxfId="926" priority="1255" operator="equal">
      <formula>"*"</formula>
    </cfRule>
  </conditionalFormatting>
  <conditionalFormatting sqref="AS256">
    <cfRule type="cellIs" dxfId="925" priority="1254" operator="equal">
      <formula>"*"</formula>
    </cfRule>
  </conditionalFormatting>
  <conditionalFormatting sqref="AT256">
    <cfRule type="cellIs" dxfId="924" priority="1253" operator="equal">
      <formula>"*"</formula>
    </cfRule>
  </conditionalFormatting>
  <conditionalFormatting sqref="AW256">
    <cfRule type="cellIs" dxfId="923" priority="1252" operator="equal">
      <formula>"*"</formula>
    </cfRule>
  </conditionalFormatting>
  <conditionalFormatting sqref="AW256">
    <cfRule type="expression" dxfId="922" priority="1251">
      <formula>$H$4="AAD: 0"</formula>
    </cfRule>
  </conditionalFormatting>
  <conditionalFormatting sqref="AX257:AX262">
    <cfRule type="cellIs" dxfId="921" priority="1248" operator="equal">
      <formula>"*"</formula>
    </cfRule>
  </conditionalFormatting>
  <conditionalFormatting sqref="AX257:AX262">
    <cfRule type="expression" dxfId="920" priority="1247">
      <formula>$H$4="AAD: 0"</formula>
    </cfRule>
  </conditionalFormatting>
  <conditionalFormatting sqref="AQ258">
    <cfRule type="cellIs" dxfId="919" priority="1246" operator="equal">
      <formula>"*"</formula>
    </cfRule>
  </conditionalFormatting>
  <conditionalFormatting sqref="AT258">
    <cfRule type="cellIs" dxfId="918" priority="1245" operator="equal">
      <formula>"*"</formula>
    </cfRule>
  </conditionalFormatting>
  <conditionalFormatting sqref="AW258">
    <cfRule type="cellIs" dxfId="917" priority="1244" operator="equal">
      <formula>"*"</formula>
    </cfRule>
  </conditionalFormatting>
  <conditionalFormatting sqref="AW258">
    <cfRule type="expression" dxfId="916" priority="1243">
      <formula>$H$4="AAD: 0"</formula>
    </cfRule>
  </conditionalFormatting>
  <conditionalFormatting sqref="AP259:AR259">
    <cfRule type="cellIs" dxfId="915" priority="1242" operator="equal">
      <formula>"*"</formula>
    </cfRule>
  </conditionalFormatting>
  <conditionalFormatting sqref="AS259:AT259">
    <cfRule type="cellIs" dxfId="914" priority="1241" operator="equal">
      <formula>"*"</formula>
    </cfRule>
  </conditionalFormatting>
  <conditionalFormatting sqref="AW259">
    <cfRule type="cellIs" dxfId="913" priority="1240" operator="equal">
      <formula>"*"</formula>
    </cfRule>
  </conditionalFormatting>
  <conditionalFormatting sqref="AW259">
    <cfRule type="expression" dxfId="912" priority="1239">
      <formula>$H$4="AAD: 0"</formula>
    </cfRule>
  </conditionalFormatting>
  <conditionalFormatting sqref="AQ260">
    <cfRule type="cellIs" dxfId="911" priority="1238" operator="equal">
      <formula>"*"</formula>
    </cfRule>
  </conditionalFormatting>
  <conditionalFormatting sqref="AW260">
    <cfRule type="cellIs" dxfId="910" priority="1237" operator="equal">
      <formula>"*"</formula>
    </cfRule>
  </conditionalFormatting>
  <conditionalFormatting sqref="AW260">
    <cfRule type="expression" dxfId="909" priority="1236">
      <formula>$H$4="AAD: 0"</formula>
    </cfRule>
  </conditionalFormatting>
  <conditionalFormatting sqref="AL261">
    <cfRule type="cellIs" dxfId="908" priority="1235" operator="equal">
      <formula>"*"</formula>
    </cfRule>
  </conditionalFormatting>
  <conditionalFormatting sqref="AQ261">
    <cfRule type="cellIs" dxfId="907" priority="1234" operator="equal">
      <formula>"*"</formula>
    </cfRule>
  </conditionalFormatting>
  <conditionalFormatting sqref="AW261">
    <cfRule type="cellIs" dxfId="906" priority="1233" operator="equal">
      <formula>"*"</formula>
    </cfRule>
  </conditionalFormatting>
  <conditionalFormatting sqref="AW261">
    <cfRule type="expression" dxfId="905" priority="1232">
      <formula>$H$4="AAD: 0"</formula>
    </cfRule>
  </conditionalFormatting>
  <conditionalFormatting sqref="AQ262">
    <cfRule type="cellIs" dxfId="904" priority="1231" operator="equal">
      <formula>"*"</formula>
    </cfRule>
  </conditionalFormatting>
  <conditionalFormatting sqref="AT262">
    <cfRule type="cellIs" dxfId="903" priority="1230" operator="equal">
      <formula>"*"</formula>
    </cfRule>
  </conditionalFormatting>
  <conditionalFormatting sqref="AW262">
    <cfRule type="cellIs" dxfId="902" priority="1229" operator="equal">
      <formula>"*"</formula>
    </cfRule>
  </conditionalFormatting>
  <conditionalFormatting sqref="AW262">
    <cfRule type="expression" dxfId="901" priority="1228">
      <formula>$H$4="AAD: 0"</formula>
    </cfRule>
  </conditionalFormatting>
  <conditionalFormatting sqref="AQ263">
    <cfRule type="cellIs" dxfId="900" priority="1227" operator="equal">
      <formula>"*"</formula>
    </cfRule>
  </conditionalFormatting>
  <conditionalFormatting sqref="AR263">
    <cfRule type="cellIs" dxfId="899" priority="1226" operator="equal">
      <formula>"*"</formula>
    </cfRule>
  </conditionalFormatting>
  <conditionalFormatting sqref="AT263">
    <cfRule type="cellIs" dxfId="898" priority="1225" operator="equal">
      <formula>"*"</formula>
    </cfRule>
  </conditionalFormatting>
  <conditionalFormatting sqref="AW263">
    <cfRule type="cellIs" dxfId="897" priority="1224" operator="equal">
      <formula>"*"</formula>
    </cfRule>
  </conditionalFormatting>
  <conditionalFormatting sqref="AW263">
    <cfRule type="expression" dxfId="896" priority="1223">
      <formula>$H$4="AAD: 0"</formula>
    </cfRule>
  </conditionalFormatting>
  <conditionalFormatting sqref="AX263">
    <cfRule type="cellIs" dxfId="895" priority="1222" operator="equal">
      <formula>"*"</formula>
    </cfRule>
  </conditionalFormatting>
  <conditionalFormatting sqref="AX263">
    <cfRule type="expression" dxfId="894" priority="1221">
      <formula>$H$4="AAD: 0"</formula>
    </cfRule>
  </conditionalFormatting>
  <conditionalFormatting sqref="BA263">
    <cfRule type="cellIs" dxfId="893" priority="1220" operator="equal">
      <formula>"*"</formula>
    </cfRule>
  </conditionalFormatting>
  <conditionalFormatting sqref="BA263">
    <cfRule type="expression" dxfId="892" priority="1219">
      <formula>$H$4="AAD: 0"</formula>
    </cfRule>
  </conditionalFormatting>
  <conditionalFormatting sqref="C252:C253 C255 C258 C261">
    <cfRule type="duplicateValues" dxfId="891" priority="1279"/>
  </conditionalFormatting>
  <conditionalFormatting sqref="E252:E263">
    <cfRule type="duplicateValues" dxfId="890" priority="1280"/>
  </conditionalFormatting>
  <conditionalFormatting sqref="C254">
    <cfRule type="duplicateValues" dxfId="889" priority="1218"/>
  </conditionalFormatting>
  <conditionalFormatting sqref="C256:C257">
    <cfRule type="duplicateValues" dxfId="888" priority="1217"/>
  </conditionalFormatting>
  <conditionalFormatting sqref="C259:C260">
    <cfRule type="duplicateValues" dxfId="887" priority="1216"/>
  </conditionalFormatting>
  <conditionalFormatting sqref="C262:C263">
    <cfRule type="duplicateValues" dxfId="886" priority="1215"/>
  </conditionalFormatting>
  <conditionalFormatting sqref="C266:C268 C271:C277">
    <cfRule type="duplicateValues" dxfId="885" priority="1213"/>
  </conditionalFormatting>
  <conditionalFormatting sqref="E271:E277 E266:E268">
    <cfRule type="duplicateValues" dxfId="884" priority="1214"/>
  </conditionalFormatting>
  <conditionalFormatting sqref="C270">
    <cfRule type="duplicateValues" dxfId="883" priority="1211"/>
  </conditionalFormatting>
  <conditionalFormatting sqref="E270">
    <cfRule type="duplicateValues" dxfId="882" priority="1212"/>
  </conditionalFormatting>
  <conditionalFormatting sqref="C269">
    <cfRule type="duplicateValues" dxfId="881" priority="1210"/>
  </conditionalFormatting>
  <conditionalFormatting sqref="E248:E249 E266:E269 E252:E263">
    <cfRule type="duplicateValues" dxfId="880" priority="1209"/>
  </conditionalFormatting>
  <conditionalFormatting sqref="E231:E235">
    <cfRule type="duplicateValues" dxfId="879" priority="1208"/>
  </conditionalFormatting>
  <conditionalFormatting sqref="E217:E220">
    <cfRule type="duplicateValues" dxfId="878" priority="1207"/>
  </conditionalFormatting>
  <conditionalFormatting sqref="E175:E178">
    <cfRule type="duplicateValues" dxfId="877" priority="1206"/>
  </conditionalFormatting>
  <conditionalFormatting sqref="E189:E192">
    <cfRule type="duplicateValues" dxfId="876" priority="1205"/>
  </conditionalFormatting>
  <conditionalFormatting sqref="E146:E149">
    <cfRule type="duplicateValues" dxfId="875" priority="1203"/>
  </conditionalFormatting>
  <conditionalFormatting sqref="E118:E121">
    <cfRule type="duplicateValues" dxfId="874" priority="1202"/>
  </conditionalFormatting>
  <conditionalFormatting sqref="E132:E136">
    <cfRule type="duplicateValues" dxfId="873" priority="1201"/>
  </conditionalFormatting>
  <conditionalFormatting sqref="E104:E107">
    <cfRule type="duplicateValues" dxfId="872" priority="1200"/>
  </conditionalFormatting>
  <conditionalFormatting sqref="E90:E93">
    <cfRule type="duplicateValues" dxfId="871" priority="1199"/>
  </conditionalFormatting>
  <conditionalFormatting sqref="E76">
    <cfRule type="duplicateValues" dxfId="870" priority="1198"/>
  </conditionalFormatting>
  <conditionalFormatting sqref="E76:E79">
    <cfRule type="duplicateValues" dxfId="869" priority="1197"/>
  </conditionalFormatting>
  <conditionalFormatting sqref="E68">
    <cfRule type="duplicateValues" dxfId="868" priority="1196"/>
  </conditionalFormatting>
  <conditionalFormatting sqref="E68:E70">
    <cfRule type="duplicateValues" dxfId="867" priority="1195"/>
  </conditionalFormatting>
  <conditionalFormatting sqref="E64">
    <cfRule type="duplicateValues" dxfId="866" priority="1194"/>
  </conditionalFormatting>
  <conditionalFormatting sqref="E64:E65">
    <cfRule type="duplicateValues" dxfId="865" priority="1193"/>
  </conditionalFormatting>
  <conditionalFormatting sqref="E52">
    <cfRule type="duplicateValues" dxfId="864" priority="1192"/>
  </conditionalFormatting>
  <conditionalFormatting sqref="E51:E53">
    <cfRule type="duplicateValues" dxfId="863" priority="1191"/>
  </conditionalFormatting>
  <conditionalFormatting sqref="E43 E47 E45">
    <cfRule type="duplicateValues" dxfId="862" priority="1190"/>
  </conditionalFormatting>
  <conditionalFormatting sqref="E43:E47">
    <cfRule type="duplicateValues" dxfId="861" priority="1189"/>
  </conditionalFormatting>
  <conditionalFormatting sqref="E29 E31">
    <cfRule type="duplicateValues" dxfId="860" priority="1188"/>
  </conditionalFormatting>
  <conditionalFormatting sqref="E29:E32">
    <cfRule type="duplicateValues" dxfId="859" priority="1187"/>
  </conditionalFormatting>
  <conditionalFormatting sqref="E20 E18">
    <cfRule type="duplicateValues" dxfId="858" priority="1186"/>
  </conditionalFormatting>
  <conditionalFormatting sqref="E18 E20:E21">
    <cfRule type="duplicateValues" dxfId="857" priority="1185"/>
  </conditionalFormatting>
  <conditionalFormatting sqref="E4">
    <cfRule type="duplicateValues" dxfId="856" priority="1184"/>
  </conditionalFormatting>
  <conditionalFormatting sqref="E4">
    <cfRule type="duplicateValues" dxfId="855" priority="1183"/>
  </conditionalFormatting>
  <conditionalFormatting sqref="AP256">
    <cfRule type="cellIs" dxfId="854" priority="1182" operator="equal">
      <formula>"*"</formula>
    </cfRule>
  </conditionalFormatting>
  <conditionalFormatting sqref="AX256">
    <cfRule type="cellIs" dxfId="853" priority="1181" operator="equal">
      <formula>"*"</formula>
    </cfRule>
  </conditionalFormatting>
  <conditionalFormatting sqref="AX256">
    <cfRule type="expression" dxfId="852" priority="1180">
      <formula>$H$4="AAD: 0"</formula>
    </cfRule>
  </conditionalFormatting>
  <conditionalFormatting sqref="AP257">
    <cfRule type="cellIs" dxfId="851" priority="1179" operator="equal">
      <formula>"*"</formula>
    </cfRule>
  </conditionalFormatting>
  <conditionalFormatting sqref="AR257">
    <cfRule type="cellIs" dxfId="850" priority="1178" operator="equal">
      <formula>"*"</formula>
    </cfRule>
  </conditionalFormatting>
  <conditionalFormatting sqref="AT257">
    <cfRule type="cellIs" dxfId="849" priority="1177" operator="equal">
      <formula>"*"</formula>
    </cfRule>
  </conditionalFormatting>
  <conditionalFormatting sqref="AW257">
    <cfRule type="cellIs" dxfId="848" priority="1176" operator="equal">
      <formula>"*"</formula>
    </cfRule>
  </conditionalFormatting>
  <conditionalFormatting sqref="AW257">
    <cfRule type="expression" dxfId="847" priority="1175">
      <formula>$H$4="AAD: 0"</formula>
    </cfRule>
  </conditionalFormatting>
  <conditionalFormatting sqref="BC280:BD280">
    <cfRule type="cellIs" dxfId="846" priority="1172" operator="equal">
      <formula>"*"</formula>
    </cfRule>
  </conditionalFormatting>
  <conditionalFormatting sqref="BC280:BD280">
    <cfRule type="expression" dxfId="845" priority="1171">
      <formula>$H$6="EAD: 0"</formula>
    </cfRule>
  </conditionalFormatting>
  <conditionalFormatting sqref="C280">
    <cfRule type="duplicateValues" dxfId="844" priority="1170"/>
  </conditionalFormatting>
  <conditionalFormatting sqref="C281">
    <cfRule type="duplicateValues" dxfId="843" priority="1169"/>
  </conditionalFormatting>
  <conditionalFormatting sqref="AP281">
    <cfRule type="cellIs" dxfId="842" priority="1168" operator="equal">
      <formula>"*"</formula>
    </cfRule>
  </conditionalFormatting>
  <conditionalFormatting sqref="AS281">
    <cfRule type="cellIs" dxfId="841" priority="1167" operator="equal">
      <formula>"*"</formula>
    </cfRule>
  </conditionalFormatting>
  <conditionalFormatting sqref="BD281">
    <cfRule type="cellIs" dxfId="840" priority="1166" operator="equal">
      <formula>"*"</formula>
    </cfRule>
  </conditionalFormatting>
  <conditionalFormatting sqref="BD281">
    <cfRule type="expression" dxfId="839" priority="1165">
      <formula>$H$6="EAD: 0"</formula>
    </cfRule>
  </conditionalFormatting>
  <conditionalFormatting sqref="BC282">
    <cfRule type="cellIs" dxfId="838" priority="1164" operator="equal">
      <formula>"*"</formula>
    </cfRule>
  </conditionalFormatting>
  <conditionalFormatting sqref="BC282">
    <cfRule type="expression" dxfId="837" priority="1163">
      <formula>$H$6="EAD: 0"</formula>
    </cfRule>
  </conditionalFormatting>
  <conditionalFormatting sqref="BC282">
    <cfRule type="expression" dxfId="836" priority="1162">
      <formula>$H$6="EAD: 0"</formula>
    </cfRule>
  </conditionalFormatting>
  <conditionalFormatting sqref="BD282">
    <cfRule type="cellIs" dxfId="835" priority="1161" operator="equal">
      <formula>"*"</formula>
    </cfRule>
  </conditionalFormatting>
  <conditionalFormatting sqref="BD282">
    <cfRule type="expression" dxfId="834" priority="1160">
      <formula>$H$6="EAD: 0"</formula>
    </cfRule>
  </conditionalFormatting>
  <conditionalFormatting sqref="BD282">
    <cfRule type="expression" dxfId="833" priority="1159">
      <formula>$H$6="EAD: 0"</formula>
    </cfRule>
  </conditionalFormatting>
  <conditionalFormatting sqref="C283">
    <cfRule type="duplicateValues" dxfId="832" priority="1157"/>
  </conditionalFormatting>
  <conditionalFormatting sqref="AP283">
    <cfRule type="cellIs" dxfId="831" priority="1156" operator="equal">
      <formula>"*"</formula>
    </cfRule>
  </conditionalFormatting>
  <conditionalFormatting sqref="BC283">
    <cfRule type="cellIs" dxfId="830" priority="1155" operator="equal">
      <formula>"*"</formula>
    </cfRule>
  </conditionalFormatting>
  <conditionalFormatting sqref="BC283">
    <cfRule type="expression" dxfId="829" priority="1154">
      <formula>$H$6="EAD: 0"</formula>
    </cfRule>
  </conditionalFormatting>
  <conditionalFormatting sqref="AP284">
    <cfRule type="cellIs" dxfId="828" priority="1153" operator="equal">
      <formula>"*"</formula>
    </cfRule>
  </conditionalFormatting>
  <conditionalFormatting sqref="AS284">
    <cfRule type="cellIs" dxfId="827" priority="1152" operator="equal">
      <formula>"*"</formula>
    </cfRule>
  </conditionalFormatting>
  <conditionalFormatting sqref="BD284">
    <cfRule type="cellIs" dxfId="826" priority="1151" operator="equal">
      <formula>"*"</formula>
    </cfRule>
  </conditionalFormatting>
  <conditionalFormatting sqref="BD284">
    <cfRule type="expression" dxfId="825" priority="1150">
      <formula>$H$6="EAD: 0"</formula>
    </cfRule>
  </conditionalFormatting>
  <conditionalFormatting sqref="BC285">
    <cfRule type="cellIs" dxfId="824" priority="1149" operator="equal">
      <formula>"*"</formula>
    </cfRule>
  </conditionalFormatting>
  <conditionalFormatting sqref="BC285">
    <cfRule type="expression" dxfId="823" priority="1148">
      <formula>$H$6="EAD: 0"</formula>
    </cfRule>
  </conditionalFormatting>
  <conditionalFormatting sqref="BD285">
    <cfRule type="cellIs" dxfId="822" priority="1147" operator="equal">
      <formula>"*"</formula>
    </cfRule>
  </conditionalFormatting>
  <conditionalFormatting sqref="BD285">
    <cfRule type="expression" dxfId="821" priority="1146">
      <formula>$H$6="EAD: 0"</formula>
    </cfRule>
  </conditionalFormatting>
  <conditionalFormatting sqref="C286">
    <cfRule type="duplicateValues" dxfId="820" priority="1145"/>
  </conditionalFormatting>
  <conditionalFormatting sqref="AP286">
    <cfRule type="cellIs" dxfId="819" priority="1144" operator="equal">
      <formula>"*"</formula>
    </cfRule>
  </conditionalFormatting>
  <conditionalFormatting sqref="AS286">
    <cfRule type="cellIs" dxfId="818" priority="1143" operator="equal">
      <formula>"*"</formula>
    </cfRule>
  </conditionalFormatting>
  <conditionalFormatting sqref="AU286">
    <cfRule type="cellIs" dxfId="817" priority="1142" operator="equal">
      <formula>"*"</formula>
    </cfRule>
  </conditionalFormatting>
  <conditionalFormatting sqref="AV286">
    <cfRule type="cellIs" dxfId="816" priority="1141" operator="equal">
      <formula>"*"</formula>
    </cfRule>
  </conditionalFormatting>
  <conditionalFormatting sqref="BC286">
    <cfRule type="cellIs" dxfId="815" priority="1140" operator="equal">
      <formula>"*"</formula>
    </cfRule>
  </conditionalFormatting>
  <conditionalFormatting sqref="BC286">
    <cfRule type="expression" dxfId="814" priority="1139">
      <formula>$H$6="EAD: 0"</formula>
    </cfRule>
  </conditionalFormatting>
  <conditionalFormatting sqref="AP287">
    <cfRule type="cellIs" dxfId="813" priority="1138" operator="equal">
      <formula>"*"</formula>
    </cfRule>
  </conditionalFormatting>
  <conditionalFormatting sqref="BC287">
    <cfRule type="cellIs" dxfId="812" priority="1137" operator="equal">
      <formula>"*"</formula>
    </cfRule>
  </conditionalFormatting>
  <conditionalFormatting sqref="BC287">
    <cfRule type="expression" dxfId="811" priority="1136">
      <formula>$H$6="EAD: 0"</formula>
    </cfRule>
  </conditionalFormatting>
  <conditionalFormatting sqref="AP288">
    <cfRule type="cellIs" dxfId="810" priority="1135" operator="equal">
      <formula>"*"</formula>
    </cfRule>
  </conditionalFormatting>
  <conditionalFormatting sqref="BC288">
    <cfRule type="cellIs" dxfId="809" priority="1134" operator="equal">
      <formula>"*"</formula>
    </cfRule>
  </conditionalFormatting>
  <conditionalFormatting sqref="BC288">
    <cfRule type="expression" dxfId="808" priority="1133">
      <formula>$H$6="EAD: 0"</formula>
    </cfRule>
  </conditionalFormatting>
  <conditionalFormatting sqref="BD288">
    <cfRule type="cellIs" dxfId="807" priority="1132" operator="equal">
      <formula>"*"</formula>
    </cfRule>
  </conditionalFormatting>
  <conditionalFormatting sqref="BD288">
    <cfRule type="expression" dxfId="806" priority="1131">
      <formula>$H$6="EAD: 0"</formula>
    </cfRule>
  </conditionalFormatting>
  <conditionalFormatting sqref="C289">
    <cfRule type="duplicateValues" dxfId="805" priority="1130"/>
  </conditionalFormatting>
  <conditionalFormatting sqref="AO289">
    <cfRule type="cellIs" dxfId="804" priority="1129" operator="equal">
      <formula>"*"</formula>
    </cfRule>
  </conditionalFormatting>
  <conditionalFormatting sqref="BC289">
    <cfRule type="cellIs" dxfId="803" priority="1128" operator="equal">
      <formula>"*"</formula>
    </cfRule>
  </conditionalFormatting>
  <conditionalFormatting sqref="BC289">
    <cfRule type="expression" dxfId="802" priority="1127">
      <formula>$H$6="EAD: 0"</formula>
    </cfRule>
  </conditionalFormatting>
  <conditionalFormatting sqref="AP290">
    <cfRule type="cellIs" dxfId="801" priority="1126" operator="equal">
      <formula>"*"</formula>
    </cfRule>
  </conditionalFormatting>
  <conditionalFormatting sqref="BC290">
    <cfRule type="cellIs" dxfId="800" priority="1125" operator="equal">
      <formula>"*"</formula>
    </cfRule>
  </conditionalFormatting>
  <conditionalFormatting sqref="BC290">
    <cfRule type="expression" dxfId="799" priority="1124">
      <formula>$H$6="EAD: 0"</formula>
    </cfRule>
  </conditionalFormatting>
  <conditionalFormatting sqref="AP291">
    <cfRule type="cellIs" dxfId="798" priority="1123" operator="equal">
      <formula>"*"</formula>
    </cfRule>
  </conditionalFormatting>
  <conditionalFormatting sqref="AS291">
    <cfRule type="cellIs" dxfId="797" priority="1122" operator="equal">
      <formula>"*"</formula>
    </cfRule>
  </conditionalFormatting>
  <conditionalFormatting sqref="AU291">
    <cfRule type="cellIs" dxfId="796" priority="1121" operator="equal">
      <formula>"*"</formula>
    </cfRule>
  </conditionalFormatting>
  <conditionalFormatting sqref="AV291">
    <cfRule type="cellIs" dxfId="795" priority="1120" operator="equal">
      <formula>"*"</formula>
    </cfRule>
  </conditionalFormatting>
  <conditionalFormatting sqref="BC291">
    <cfRule type="cellIs" dxfId="794" priority="1119" operator="equal">
      <formula>"*"</formula>
    </cfRule>
  </conditionalFormatting>
  <conditionalFormatting sqref="BC291">
    <cfRule type="expression" dxfId="793" priority="1118">
      <formula>$H$6="EAD: 0"</formula>
    </cfRule>
  </conditionalFormatting>
  <conditionalFormatting sqref="E296 E298:E301">
    <cfRule type="duplicateValues" dxfId="792" priority="1117"/>
  </conditionalFormatting>
  <conditionalFormatting sqref="C294">
    <cfRule type="duplicateValues" dxfId="791" priority="1116"/>
  </conditionalFormatting>
  <conditionalFormatting sqref="AO294">
    <cfRule type="cellIs" dxfId="790" priority="1115" operator="equal">
      <formula>"*"</formula>
    </cfRule>
  </conditionalFormatting>
  <conditionalFormatting sqref="AP294">
    <cfRule type="cellIs" dxfId="789" priority="1114" operator="equal">
      <formula>"*"</formula>
    </cfRule>
  </conditionalFormatting>
  <conditionalFormatting sqref="C295">
    <cfRule type="duplicateValues" dxfId="788" priority="1113"/>
  </conditionalFormatting>
  <conditionalFormatting sqref="AS295">
    <cfRule type="cellIs" dxfId="787" priority="1112" operator="equal">
      <formula>"*"</formula>
    </cfRule>
  </conditionalFormatting>
  <conditionalFormatting sqref="AT295">
    <cfRule type="cellIs" dxfId="786" priority="1111" operator="equal">
      <formula>"*"</formula>
    </cfRule>
  </conditionalFormatting>
  <conditionalFormatting sqref="AO296">
    <cfRule type="cellIs" dxfId="785" priority="1110" operator="equal">
      <formula>"*"</formula>
    </cfRule>
  </conditionalFormatting>
  <conditionalFormatting sqref="AP296">
    <cfRule type="cellIs" dxfId="784" priority="1109" operator="equal">
      <formula>"*"</formula>
    </cfRule>
  </conditionalFormatting>
  <conditionalFormatting sqref="C297">
    <cfRule type="duplicateValues" dxfId="783" priority="1107"/>
  </conditionalFormatting>
  <conditionalFormatting sqref="AO297">
    <cfRule type="cellIs" dxfId="782" priority="1106" operator="equal">
      <formula>"*"</formula>
    </cfRule>
  </conditionalFormatting>
  <conditionalFormatting sqref="AT297">
    <cfRule type="cellIs" dxfId="781" priority="1104" operator="equal">
      <formula>"*"</formula>
    </cfRule>
  </conditionalFormatting>
  <conditionalFormatting sqref="AV297">
    <cfRule type="cellIs" dxfId="780" priority="1103" operator="equal">
      <formula>"*"</formula>
    </cfRule>
  </conditionalFormatting>
  <conditionalFormatting sqref="AS298">
    <cfRule type="cellIs" dxfId="779" priority="1102" operator="equal">
      <formula>"*"</formula>
    </cfRule>
  </conditionalFormatting>
  <conditionalFormatting sqref="AT298">
    <cfRule type="cellIs" dxfId="778" priority="1101" operator="equal">
      <formula>"*"</formula>
    </cfRule>
  </conditionalFormatting>
  <conditionalFormatting sqref="AO299">
    <cfRule type="cellIs" dxfId="777" priority="1100" operator="equal">
      <formula>"*"</formula>
    </cfRule>
  </conditionalFormatting>
  <conditionalFormatting sqref="AP299">
    <cfRule type="cellIs" dxfId="776" priority="1099" operator="equal">
      <formula>"*"</formula>
    </cfRule>
  </conditionalFormatting>
  <conditionalFormatting sqref="AO300">
    <cfRule type="cellIs" dxfId="775" priority="1097" operator="equal">
      <formula>"*"</formula>
    </cfRule>
  </conditionalFormatting>
  <conditionalFormatting sqref="AP300">
    <cfRule type="cellIs" dxfId="774" priority="1096" operator="equal">
      <formula>"*"</formula>
    </cfRule>
  </conditionalFormatting>
  <conditionalFormatting sqref="AT300">
    <cfRule type="cellIs" dxfId="773" priority="1095" operator="equal">
      <formula>"*"</formula>
    </cfRule>
  </conditionalFormatting>
  <conditionalFormatting sqref="AO301">
    <cfRule type="cellIs" dxfId="772" priority="1092" operator="equal">
      <formula>"*"</formula>
    </cfRule>
  </conditionalFormatting>
  <conditionalFormatting sqref="AT301">
    <cfRule type="cellIs" dxfId="771" priority="1091" operator="equal">
      <formula>"*"</formula>
    </cfRule>
  </conditionalFormatting>
  <conditionalFormatting sqref="AV301">
    <cfRule type="cellIs" dxfId="770" priority="1090" operator="equal">
      <formula>"*"</formula>
    </cfRule>
  </conditionalFormatting>
  <conditionalFormatting sqref="AT308">
    <cfRule type="cellIs" dxfId="769" priority="1069" operator="equal">
      <formula>"*"</formula>
    </cfRule>
  </conditionalFormatting>
  <conditionalFormatting sqref="BU308:BW312">
    <cfRule type="cellIs" dxfId="768" priority="1067" operator="equal">
      <formula>"*"</formula>
    </cfRule>
  </conditionalFormatting>
  <conditionalFormatting sqref="C282">
    <cfRule type="duplicateValues" dxfId="767" priority="1075"/>
  </conditionalFormatting>
  <conditionalFormatting sqref="C284:C285">
    <cfRule type="duplicateValues" dxfId="766" priority="1074"/>
  </conditionalFormatting>
  <conditionalFormatting sqref="C287:C288">
    <cfRule type="duplicateValues" dxfId="765" priority="1073"/>
  </conditionalFormatting>
  <conditionalFormatting sqref="C290:C291">
    <cfRule type="duplicateValues" dxfId="764" priority="1072"/>
  </conditionalFormatting>
  <conditionalFormatting sqref="C308">
    <cfRule type="duplicateValues" dxfId="763" priority="1070"/>
  </conditionalFormatting>
  <conditionalFormatting sqref="BU308:BW312">
    <cfRule type="containsBlanks" dxfId="762" priority="1068">
      <formula>LEN(TRIM(BU308))=0</formula>
    </cfRule>
  </conditionalFormatting>
  <conditionalFormatting sqref="C309">
    <cfRule type="duplicateValues" dxfId="761" priority="1066"/>
  </conditionalFormatting>
  <conditionalFormatting sqref="AP309">
    <cfRule type="cellIs" dxfId="760" priority="1065" operator="equal">
      <formula>"*"</formula>
    </cfRule>
  </conditionalFormatting>
  <conditionalFormatting sqref="AR309">
    <cfRule type="cellIs" dxfId="759" priority="1064" operator="equal">
      <formula>"*"</formula>
    </cfRule>
  </conditionalFormatting>
  <conditionalFormatting sqref="AT309">
    <cfRule type="cellIs" dxfId="758" priority="1063" operator="equal">
      <formula>"*"</formula>
    </cfRule>
  </conditionalFormatting>
  <conditionalFormatting sqref="C310">
    <cfRule type="duplicateValues" dxfId="757" priority="1062"/>
  </conditionalFormatting>
  <conditionalFormatting sqref="AS312">
    <cfRule type="cellIs" dxfId="756" priority="1053" operator="equal">
      <formula>"*"</formula>
    </cfRule>
  </conditionalFormatting>
  <conditionalFormatting sqref="AS310">
    <cfRule type="cellIs" dxfId="755" priority="1061" operator="equal">
      <formula>"*"</formula>
    </cfRule>
  </conditionalFormatting>
  <conditionalFormatting sqref="AT310">
    <cfRule type="cellIs" dxfId="754" priority="1060" operator="equal">
      <formula>"*"</formula>
    </cfRule>
  </conditionalFormatting>
  <conditionalFormatting sqref="C311">
    <cfRule type="duplicateValues" dxfId="753" priority="1059"/>
  </conditionalFormatting>
  <conditionalFormatting sqref="AO311:AR311">
    <cfRule type="cellIs" dxfId="752" priority="1058" operator="equal">
      <formula>"*"</formula>
    </cfRule>
  </conditionalFormatting>
  <conditionalFormatting sqref="AS311">
    <cfRule type="cellIs" dxfId="751" priority="1057" operator="equal">
      <formula>"*"</formula>
    </cfRule>
  </conditionalFormatting>
  <conditionalFormatting sqref="AT311">
    <cfRule type="cellIs" dxfId="750" priority="1056" operator="equal">
      <formula>"*"</formula>
    </cfRule>
  </conditionalFormatting>
  <conditionalFormatting sqref="C312">
    <cfRule type="duplicateValues" dxfId="749" priority="1055"/>
  </conditionalFormatting>
  <conditionalFormatting sqref="AO312:AR312">
    <cfRule type="cellIs" dxfId="748" priority="1054" operator="equal">
      <formula>"*"</formula>
    </cfRule>
  </conditionalFormatting>
  <conditionalFormatting sqref="AT312">
    <cfRule type="cellIs" dxfId="747" priority="1052" operator="equal">
      <formula>"*"</formula>
    </cfRule>
  </conditionalFormatting>
  <conditionalFormatting sqref="E309:E312">
    <cfRule type="duplicateValues" dxfId="746" priority="1071"/>
  </conditionalFormatting>
  <conditionalFormatting sqref="AO329:AP329">
    <cfRule type="cellIs" dxfId="745" priority="985" operator="equal">
      <formula>"*"</formula>
    </cfRule>
  </conditionalFormatting>
  <conditionalFormatting sqref="BC329">
    <cfRule type="cellIs" dxfId="744" priority="982" operator="equal">
      <formula>"*"</formula>
    </cfRule>
  </conditionalFormatting>
  <conditionalFormatting sqref="BC329">
    <cfRule type="expression" dxfId="743" priority="981">
      <formula>$H$6="EAD: 0"</formula>
    </cfRule>
  </conditionalFormatting>
  <conditionalFormatting sqref="E331 E333:E340">
    <cfRule type="duplicateValues" dxfId="742" priority="986"/>
  </conditionalFormatting>
  <conditionalFormatting sqref="C329">
    <cfRule type="duplicateValues" dxfId="741" priority="983"/>
  </conditionalFormatting>
  <conditionalFormatting sqref="C330">
    <cfRule type="duplicateValues" dxfId="740" priority="980"/>
  </conditionalFormatting>
  <conditionalFormatting sqref="AO330">
    <cfRule type="cellIs" dxfId="739" priority="979" operator="equal">
      <formula>"*"</formula>
    </cfRule>
  </conditionalFormatting>
  <conditionalFormatting sqref="AO331">
    <cfRule type="cellIs" dxfId="738" priority="976" operator="equal">
      <formula>"*"</formula>
    </cfRule>
  </conditionalFormatting>
  <conditionalFormatting sqref="AP331">
    <cfRule type="cellIs" dxfId="737" priority="975" operator="equal">
      <formula>"*"</formula>
    </cfRule>
  </conditionalFormatting>
  <conditionalFormatting sqref="BC331">
    <cfRule type="cellIs" dxfId="736" priority="972" operator="equal">
      <formula>"*"</formula>
    </cfRule>
  </conditionalFormatting>
  <conditionalFormatting sqref="BC331">
    <cfRule type="expression" dxfId="735" priority="971">
      <formula>$H$6="EAD: 0"</formula>
    </cfRule>
  </conditionalFormatting>
  <conditionalFormatting sqref="C332">
    <cfRule type="duplicateValues" dxfId="734" priority="969"/>
  </conditionalFormatting>
  <conditionalFormatting sqref="AV332">
    <cfRule type="cellIs" dxfId="733" priority="968" operator="equal">
      <formula>"*"</formula>
    </cfRule>
  </conditionalFormatting>
  <conditionalFormatting sqref="BC332">
    <cfRule type="cellIs" dxfId="732" priority="967" operator="equal">
      <formula>"*"</formula>
    </cfRule>
  </conditionalFormatting>
  <conditionalFormatting sqref="BC332">
    <cfRule type="expression" dxfId="731" priority="966">
      <formula>$H$6="EAD: 0"</formula>
    </cfRule>
  </conditionalFormatting>
  <conditionalFormatting sqref="AO333">
    <cfRule type="cellIs" dxfId="730" priority="965" operator="equal">
      <formula>"*"</formula>
    </cfRule>
  </conditionalFormatting>
  <conditionalFormatting sqref="AO334">
    <cfRule type="cellIs" dxfId="729" priority="962" operator="equal">
      <formula>"*"</formula>
    </cfRule>
  </conditionalFormatting>
  <conditionalFormatting sqref="AP334">
    <cfRule type="cellIs" dxfId="728" priority="961" operator="equal">
      <formula>"*"</formula>
    </cfRule>
  </conditionalFormatting>
  <conditionalFormatting sqref="BC334">
    <cfRule type="cellIs" dxfId="727" priority="958" operator="equal">
      <formula>"*"</formula>
    </cfRule>
  </conditionalFormatting>
  <conditionalFormatting sqref="BC334">
    <cfRule type="expression" dxfId="726" priority="957">
      <formula>$H$6="EAD: 0"</formula>
    </cfRule>
  </conditionalFormatting>
  <conditionalFormatting sqref="C335">
    <cfRule type="duplicateValues" dxfId="725" priority="956"/>
  </conditionalFormatting>
  <conditionalFormatting sqref="AO335">
    <cfRule type="cellIs" dxfId="724" priority="955" operator="equal">
      <formula>"*"</formula>
    </cfRule>
  </conditionalFormatting>
  <conditionalFormatting sqref="AS335">
    <cfRule type="cellIs" dxfId="723" priority="954" operator="equal">
      <formula>"*"</formula>
    </cfRule>
  </conditionalFormatting>
  <conditionalFormatting sqref="AV336">
    <cfRule type="cellIs" dxfId="722" priority="953" operator="equal">
      <formula>"*"</formula>
    </cfRule>
  </conditionalFormatting>
  <conditionalFormatting sqref="BC336">
    <cfRule type="cellIs" dxfId="721" priority="952" operator="equal">
      <formula>"*"</formula>
    </cfRule>
  </conditionalFormatting>
  <conditionalFormatting sqref="BC336">
    <cfRule type="expression" dxfId="720" priority="951">
      <formula>$H$6="EAD: 0"</formula>
    </cfRule>
  </conditionalFormatting>
  <conditionalFormatting sqref="AO337">
    <cfRule type="cellIs" dxfId="719" priority="950" operator="equal">
      <formula>"*"</formula>
    </cfRule>
  </conditionalFormatting>
  <conditionalFormatting sqref="AP337">
    <cfRule type="cellIs" dxfId="718" priority="949" operator="equal">
      <formula>"*"</formula>
    </cfRule>
  </conditionalFormatting>
  <conditionalFormatting sqref="BC337">
    <cfRule type="cellIs" dxfId="717" priority="948" operator="equal">
      <formula>"*"</formula>
    </cfRule>
  </conditionalFormatting>
  <conditionalFormatting sqref="BC337">
    <cfRule type="expression" dxfId="716" priority="947">
      <formula>$H$6="EAD: 0"</formula>
    </cfRule>
  </conditionalFormatting>
  <conditionalFormatting sqref="C338">
    <cfRule type="duplicateValues" dxfId="715" priority="946"/>
  </conditionalFormatting>
  <conditionalFormatting sqref="AO338">
    <cfRule type="cellIs" dxfId="714" priority="945" operator="equal">
      <formula>"*"</formula>
    </cfRule>
  </conditionalFormatting>
  <conditionalFormatting sqref="BC338">
    <cfRule type="cellIs" dxfId="713" priority="944" operator="equal">
      <formula>"*"</formula>
    </cfRule>
  </conditionalFormatting>
  <conditionalFormatting sqref="BC338">
    <cfRule type="expression" dxfId="712" priority="943">
      <formula>$H$6="EAD: 0"</formula>
    </cfRule>
  </conditionalFormatting>
  <conditionalFormatting sqref="AV339">
    <cfRule type="cellIs" dxfId="711" priority="942" operator="equal">
      <formula>"*"</formula>
    </cfRule>
  </conditionalFormatting>
  <conditionalFormatting sqref="BC339">
    <cfRule type="cellIs" dxfId="710" priority="941" operator="equal">
      <formula>"*"</formula>
    </cfRule>
  </conditionalFormatting>
  <conditionalFormatting sqref="BC339">
    <cfRule type="expression" dxfId="709" priority="940">
      <formula>$H$6="EAD: 0"</formula>
    </cfRule>
  </conditionalFormatting>
  <conditionalFormatting sqref="AO340">
    <cfRule type="cellIs" dxfId="708" priority="939" operator="equal">
      <formula>"*"</formula>
    </cfRule>
  </conditionalFormatting>
  <conditionalFormatting sqref="AS340">
    <cfRule type="cellIs" dxfId="707" priority="938" operator="equal">
      <formula>"*"</formula>
    </cfRule>
  </conditionalFormatting>
  <conditionalFormatting sqref="C331">
    <cfRule type="duplicateValues" dxfId="706" priority="931"/>
  </conditionalFormatting>
  <conditionalFormatting sqref="C333:C334">
    <cfRule type="duplicateValues" dxfId="705" priority="930"/>
  </conditionalFormatting>
  <conditionalFormatting sqref="C336:C337">
    <cfRule type="duplicateValues" dxfId="704" priority="929"/>
  </conditionalFormatting>
  <conditionalFormatting sqref="C339:C340">
    <cfRule type="duplicateValues" dxfId="703" priority="928"/>
  </conditionalFormatting>
  <conditionalFormatting sqref="E359 E361:E368">
    <cfRule type="duplicateValues" dxfId="702" priority="927"/>
  </conditionalFormatting>
  <conditionalFormatting sqref="AW357:AX357">
    <cfRule type="cellIs" dxfId="701" priority="916" operator="equal">
      <formula>"*"</formula>
    </cfRule>
  </conditionalFormatting>
  <conditionalFormatting sqref="AP359">
    <cfRule type="cellIs" dxfId="700" priority="908" operator="equal">
      <formula>"*"</formula>
    </cfRule>
  </conditionalFormatting>
  <conditionalFormatting sqref="AW358">
    <cfRule type="cellIs" dxfId="699" priority="910" operator="equal">
      <formula>"*"</formula>
    </cfRule>
  </conditionalFormatting>
  <conditionalFormatting sqref="AO360:AP360">
    <cfRule type="cellIs" dxfId="698" priority="905" operator="equal">
      <formula>"*"</formula>
    </cfRule>
  </conditionalFormatting>
  <conditionalFormatting sqref="AP361">
    <cfRule type="cellIs" dxfId="697" priority="902" operator="equal">
      <formula>"*"</formula>
    </cfRule>
  </conditionalFormatting>
  <conditionalFormatting sqref="AW361">
    <cfRule type="cellIs" dxfId="696" priority="901" operator="equal">
      <formula>"*"</formula>
    </cfRule>
  </conditionalFormatting>
  <conditionalFormatting sqref="AO362">
    <cfRule type="cellIs" dxfId="695" priority="899" operator="equal">
      <formula>"*"</formula>
    </cfRule>
  </conditionalFormatting>
  <conditionalFormatting sqref="AO363">
    <cfRule type="cellIs" dxfId="694" priority="896" operator="equal">
      <formula>"*"</formula>
    </cfRule>
  </conditionalFormatting>
  <conditionalFormatting sqref="AW363">
    <cfRule type="cellIs" dxfId="693" priority="895" operator="equal">
      <formula>"*"</formula>
    </cfRule>
  </conditionalFormatting>
  <conditionalFormatting sqref="AO364">
    <cfRule type="cellIs" dxfId="692" priority="893" operator="equal">
      <formula>"*"</formula>
    </cfRule>
  </conditionalFormatting>
  <conditionalFormatting sqref="AW364">
    <cfRule type="cellIs" dxfId="691" priority="892" operator="equal">
      <formula>"*"</formula>
    </cfRule>
  </conditionalFormatting>
  <conditionalFormatting sqref="AP366">
    <cfRule type="cellIs" dxfId="690" priority="887" operator="equal">
      <formula>"*"</formula>
    </cfRule>
  </conditionalFormatting>
  <conditionalFormatting sqref="AW366">
    <cfRule type="cellIs" dxfId="689" priority="886" operator="equal">
      <formula>"*"</formula>
    </cfRule>
  </conditionalFormatting>
  <conditionalFormatting sqref="AP367">
    <cfRule type="cellIs" dxfId="688" priority="884" operator="equal">
      <formula>"*"</formula>
    </cfRule>
  </conditionalFormatting>
  <conditionalFormatting sqref="C357">
    <cfRule type="duplicateValues" dxfId="687" priority="918"/>
  </conditionalFormatting>
  <conditionalFormatting sqref="AP357">
    <cfRule type="cellIs" dxfId="686" priority="917" operator="equal">
      <formula>"*"</formula>
    </cfRule>
  </conditionalFormatting>
  <conditionalFormatting sqref="AW357:AX357">
    <cfRule type="expression" dxfId="685" priority="915">
      <formula>$H$4="AAD: 0"</formula>
    </cfRule>
  </conditionalFormatting>
  <conditionalFormatting sqref="AO358">
    <cfRule type="cellIs" dxfId="684" priority="911" operator="equal">
      <formula>"*"</formula>
    </cfRule>
  </conditionalFormatting>
  <conditionalFormatting sqref="AW358">
    <cfRule type="expression" dxfId="683" priority="909">
      <formula>$H$4="AAD: 0"</formula>
    </cfRule>
  </conditionalFormatting>
  <conditionalFormatting sqref="AW359">
    <cfRule type="cellIs" dxfId="682" priority="907" operator="equal">
      <formula>"*"</formula>
    </cfRule>
  </conditionalFormatting>
  <conditionalFormatting sqref="AW359">
    <cfRule type="expression" dxfId="681" priority="906">
      <formula>$H$4="AAD: 0"</formula>
    </cfRule>
  </conditionalFormatting>
  <conditionalFormatting sqref="AW361">
    <cfRule type="expression" dxfId="680" priority="900">
      <formula>$H$4="AAD: 0"</formula>
    </cfRule>
  </conditionalFormatting>
  <conditionalFormatting sqref="AW362">
    <cfRule type="cellIs" dxfId="679" priority="898" operator="equal">
      <formula>"*"</formula>
    </cfRule>
  </conditionalFormatting>
  <conditionalFormatting sqref="AW362">
    <cfRule type="expression" dxfId="678" priority="897">
      <formula>$H$4="AAD: 0"</formula>
    </cfRule>
  </conditionalFormatting>
  <conditionalFormatting sqref="AW363">
    <cfRule type="expression" dxfId="677" priority="894">
      <formula>$H$4="AAD: 0"</formula>
    </cfRule>
  </conditionalFormatting>
  <conditionalFormatting sqref="AW364">
    <cfRule type="expression" dxfId="676" priority="891">
      <formula>$H$4="AAD: 0"</formula>
    </cfRule>
  </conditionalFormatting>
  <conditionalFormatting sqref="AO365:AP365">
    <cfRule type="cellIs" dxfId="675" priority="890" operator="equal">
      <formula>"*"</formula>
    </cfRule>
  </conditionalFormatting>
  <conditionalFormatting sqref="AW366">
    <cfRule type="expression" dxfId="674" priority="885">
      <formula>$H$4="AAD: 0"</formula>
    </cfRule>
  </conditionalFormatting>
  <conditionalFormatting sqref="AW367">
    <cfRule type="cellIs" dxfId="673" priority="883" operator="equal">
      <formula>"*"</formula>
    </cfRule>
  </conditionalFormatting>
  <conditionalFormatting sqref="AW367">
    <cfRule type="expression" dxfId="672" priority="882">
      <formula>$H$4="AAD: 0"</formula>
    </cfRule>
  </conditionalFormatting>
  <conditionalFormatting sqref="AO368">
    <cfRule type="cellIs" dxfId="671" priority="881" operator="equal">
      <formula>"*"</formula>
    </cfRule>
  </conditionalFormatting>
  <conditionalFormatting sqref="AW368">
    <cfRule type="cellIs" dxfId="670" priority="880" operator="equal">
      <formula>"*"</formula>
    </cfRule>
  </conditionalFormatting>
  <conditionalFormatting sqref="AW368">
    <cfRule type="expression" dxfId="669" priority="879">
      <formula>$H$4="AAD: 0"</formula>
    </cfRule>
  </conditionalFormatting>
  <conditionalFormatting sqref="C358:C359">
    <cfRule type="duplicateValues" dxfId="668" priority="878"/>
  </conditionalFormatting>
  <conditionalFormatting sqref="C360:C362">
    <cfRule type="duplicateValues" dxfId="667" priority="877"/>
  </conditionalFormatting>
  <conditionalFormatting sqref="C363:C365">
    <cfRule type="duplicateValues" dxfId="666" priority="876"/>
  </conditionalFormatting>
  <conditionalFormatting sqref="C366:C368">
    <cfRule type="duplicateValues" dxfId="665" priority="875"/>
  </conditionalFormatting>
  <conditionalFormatting sqref="E371 E373:E379">
    <cfRule type="duplicateValues" dxfId="664" priority="874"/>
  </conditionalFormatting>
  <conditionalFormatting sqref="AX372">
    <cfRule type="cellIs" dxfId="663" priority="869" operator="equal">
      <formula>"*"</formula>
    </cfRule>
  </conditionalFormatting>
  <conditionalFormatting sqref="AW372">
    <cfRule type="cellIs" dxfId="662" priority="866" operator="equal">
      <formula>"*"</formula>
    </cfRule>
  </conditionalFormatting>
  <conditionalFormatting sqref="AW375">
    <cfRule type="cellIs" dxfId="661" priority="858" operator="equal">
      <formula>"*"</formula>
    </cfRule>
  </conditionalFormatting>
  <conditionalFormatting sqref="AW377">
    <cfRule type="cellIs" dxfId="660" priority="854" operator="equal">
      <formula>"*"</formula>
    </cfRule>
  </conditionalFormatting>
  <conditionalFormatting sqref="AO378">
    <cfRule type="cellIs" dxfId="659" priority="852" operator="equal">
      <formula>"*"</formula>
    </cfRule>
  </conditionalFormatting>
  <conditionalFormatting sqref="AW378">
    <cfRule type="cellIs" dxfId="658" priority="851" operator="equal">
      <formula>"*"</formula>
    </cfRule>
  </conditionalFormatting>
  <conditionalFormatting sqref="AW371:AX371">
    <cfRule type="cellIs" dxfId="657" priority="873" operator="equal">
      <formula>"*"</formula>
    </cfRule>
  </conditionalFormatting>
  <conditionalFormatting sqref="AW371:AX371">
    <cfRule type="expression" dxfId="656" priority="872">
      <formula>$H$4="AAD: 0"</formula>
    </cfRule>
  </conditionalFormatting>
  <conditionalFormatting sqref="E372">
    <cfRule type="duplicateValues" dxfId="655" priority="871"/>
  </conditionalFormatting>
  <conditionalFormatting sqref="AX372">
    <cfRule type="expression" dxfId="654" priority="868">
      <formula>$H$4="AAD: 0"</formula>
    </cfRule>
  </conditionalFormatting>
  <conditionalFormatting sqref="AW372">
    <cfRule type="expression" dxfId="653" priority="865">
      <formula>$H$4="AAD: 0"</formula>
    </cfRule>
  </conditionalFormatting>
  <conditionalFormatting sqref="AW373">
    <cfRule type="cellIs" dxfId="652" priority="864" operator="equal">
      <formula>"*"</formula>
    </cfRule>
  </conditionalFormatting>
  <conditionalFormatting sqref="AW373">
    <cfRule type="expression" dxfId="651" priority="863">
      <formula>$H$4="AAD: 0"</formula>
    </cfRule>
  </conditionalFormatting>
  <conditionalFormatting sqref="AW375">
    <cfRule type="expression" dxfId="650" priority="857">
      <formula>$H$4="AAD: 0"</formula>
    </cfRule>
  </conditionalFormatting>
  <conditionalFormatting sqref="AW376">
    <cfRule type="cellIs" dxfId="649" priority="856" operator="equal">
      <formula>"*"</formula>
    </cfRule>
  </conditionalFormatting>
  <conditionalFormatting sqref="AW376">
    <cfRule type="expression" dxfId="648" priority="855">
      <formula>$H$4="AAD: 0"</formula>
    </cfRule>
  </conditionalFormatting>
  <conditionalFormatting sqref="AW377">
    <cfRule type="expression" dxfId="647" priority="853">
      <formula>$H$4="AAD: 0"</formula>
    </cfRule>
  </conditionalFormatting>
  <conditionalFormatting sqref="AW378">
    <cfRule type="expression" dxfId="646" priority="850">
      <formula>$H$4="AAD: 0"</formula>
    </cfRule>
  </conditionalFormatting>
  <conditionalFormatting sqref="C371">
    <cfRule type="duplicateValues" dxfId="645" priority="847"/>
  </conditionalFormatting>
  <conditionalFormatting sqref="C372:C373">
    <cfRule type="duplicateValues" dxfId="644" priority="846"/>
  </conditionalFormatting>
  <conditionalFormatting sqref="C374:C376">
    <cfRule type="duplicateValues" dxfId="643" priority="845"/>
  </conditionalFormatting>
  <conditionalFormatting sqref="C377:C379">
    <cfRule type="duplicateValues" dxfId="642" priority="844"/>
  </conditionalFormatting>
  <conditionalFormatting sqref="AO371:AP371">
    <cfRule type="cellIs" dxfId="641" priority="843" operator="equal">
      <formula>"*"</formula>
    </cfRule>
  </conditionalFormatting>
  <conditionalFormatting sqref="AS371">
    <cfRule type="cellIs" dxfId="640" priority="842" operator="equal">
      <formula>"*"</formula>
    </cfRule>
  </conditionalFormatting>
  <conditionalFormatting sqref="AU372">
    <cfRule type="cellIs" dxfId="639" priority="841" operator="equal">
      <formula>"*"</formula>
    </cfRule>
  </conditionalFormatting>
  <conditionalFormatting sqref="AO373:AP373">
    <cfRule type="cellIs" dxfId="638" priority="840" operator="equal">
      <formula>"*"</formula>
    </cfRule>
  </conditionalFormatting>
  <conditionalFormatting sqref="AS373">
    <cfRule type="cellIs" dxfId="637" priority="839" operator="equal">
      <formula>"*"</formula>
    </cfRule>
  </conditionalFormatting>
  <conditionalFormatting sqref="AP374">
    <cfRule type="cellIs" dxfId="636" priority="838" operator="equal">
      <formula>"*"</formula>
    </cfRule>
  </conditionalFormatting>
  <conditionalFormatting sqref="AV374">
    <cfRule type="cellIs" dxfId="635" priority="837" operator="equal">
      <formula>"*"</formula>
    </cfRule>
  </conditionalFormatting>
  <conditionalFormatting sqref="AO376:AP376">
    <cfRule type="cellIs" dxfId="634" priority="835" operator="equal">
      <formula>"*"</formula>
    </cfRule>
  </conditionalFormatting>
  <conditionalFormatting sqref="AS376">
    <cfRule type="cellIs" dxfId="633" priority="834" operator="equal">
      <formula>"*"</formula>
    </cfRule>
  </conditionalFormatting>
  <conditionalFormatting sqref="AO377:AP377">
    <cfRule type="cellIs" dxfId="632" priority="833" operator="equal">
      <formula>"*"</formula>
    </cfRule>
  </conditionalFormatting>
  <conditionalFormatting sqref="AS377">
    <cfRule type="cellIs" dxfId="631" priority="832" operator="equal">
      <formula>"*"</formula>
    </cfRule>
  </conditionalFormatting>
  <conditionalFormatting sqref="AV377">
    <cfRule type="cellIs" dxfId="630" priority="831" operator="equal">
      <formula>"*"</formula>
    </cfRule>
  </conditionalFormatting>
  <conditionalFormatting sqref="AP378">
    <cfRule type="cellIs" dxfId="629" priority="830" operator="equal">
      <formula>"*"</formula>
    </cfRule>
  </conditionalFormatting>
  <conditionalFormatting sqref="AV378">
    <cfRule type="cellIs" dxfId="628" priority="829" operator="equal">
      <formula>"*"</formula>
    </cfRule>
  </conditionalFormatting>
  <conditionalFormatting sqref="AO379:AP379">
    <cfRule type="cellIs" dxfId="627" priority="828" operator="equal">
      <formula>"*"</formula>
    </cfRule>
  </conditionalFormatting>
  <conditionalFormatting sqref="AS379">
    <cfRule type="cellIs" dxfId="626" priority="827" operator="equal">
      <formula>"*"</formula>
    </cfRule>
  </conditionalFormatting>
  <conditionalFormatting sqref="AU375">
    <cfRule type="cellIs" dxfId="625" priority="826" operator="equal">
      <formula>"*"</formula>
    </cfRule>
  </conditionalFormatting>
  <conditionalFormatting sqref="E385:E398">
    <cfRule type="duplicateValues" dxfId="624" priority="825"/>
  </conditionalFormatting>
  <conditionalFormatting sqref="C385">
    <cfRule type="duplicateValues" dxfId="623" priority="824"/>
  </conditionalFormatting>
  <conditionalFormatting sqref="AW385">
    <cfRule type="cellIs" dxfId="622" priority="823" operator="equal">
      <formula>"*"</formula>
    </cfRule>
  </conditionalFormatting>
  <conditionalFormatting sqref="AW385">
    <cfRule type="expression" dxfId="621" priority="822">
      <formula>$H$4="AAD: 0"</formula>
    </cfRule>
  </conditionalFormatting>
  <conditionalFormatting sqref="AX385">
    <cfRule type="cellIs" dxfId="620" priority="821" operator="equal">
      <formula>"*"</formula>
    </cfRule>
  </conditionalFormatting>
  <conditionalFormatting sqref="AX385">
    <cfRule type="expression" dxfId="619" priority="820">
      <formula>$H$4="AAD: 0"</formula>
    </cfRule>
  </conditionalFormatting>
  <conditionalFormatting sqref="BA385">
    <cfRule type="cellIs" dxfId="618" priority="819" operator="equal">
      <formula>"*"</formula>
    </cfRule>
  </conditionalFormatting>
  <conditionalFormatting sqref="BA385">
    <cfRule type="expression" dxfId="617" priority="818">
      <formula>$H$4="AAD: 0"</formula>
    </cfRule>
  </conditionalFormatting>
  <conditionalFormatting sqref="AO386">
    <cfRule type="cellIs" dxfId="616" priority="817" operator="equal">
      <formula>"*"</formula>
    </cfRule>
  </conditionalFormatting>
  <conditionalFormatting sqref="AP386">
    <cfRule type="cellIs" dxfId="615" priority="816" operator="equal">
      <formula>"*"</formula>
    </cfRule>
  </conditionalFormatting>
  <conditionalFormatting sqref="AW386">
    <cfRule type="cellIs" dxfId="614" priority="815" operator="equal">
      <formula>"*"</formula>
    </cfRule>
  </conditionalFormatting>
  <conditionalFormatting sqref="AW386">
    <cfRule type="expression" dxfId="613" priority="814">
      <formula>$H$4="AAD: 0"</formula>
    </cfRule>
  </conditionalFormatting>
  <conditionalFormatting sqref="AP387">
    <cfRule type="cellIs" dxfId="612" priority="813" operator="equal">
      <formula>"*"</formula>
    </cfRule>
  </conditionalFormatting>
  <conditionalFormatting sqref="AS387">
    <cfRule type="cellIs" dxfId="611" priority="812" operator="equal">
      <formula>"*"</formula>
    </cfRule>
  </conditionalFormatting>
  <conditionalFormatting sqref="AW387">
    <cfRule type="cellIs" dxfId="610" priority="811" operator="equal">
      <formula>"*"</formula>
    </cfRule>
  </conditionalFormatting>
  <conditionalFormatting sqref="AW387">
    <cfRule type="expression" dxfId="609" priority="810">
      <formula>$H$4="AAD: 0"</formula>
    </cfRule>
  </conditionalFormatting>
  <conditionalFormatting sqref="AO388">
    <cfRule type="cellIs" dxfId="608" priority="809" operator="equal">
      <formula>"*"</formula>
    </cfRule>
  </conditionalFormatting>
  <conditionalFormatting sqref="AW389">
    <cfRule type="cellIs" dxfId="607" priority="802" operator="equal">
      <formula>"*"</formula>
    </cfRule>
  </conditionalFormatting>
  <conditionalFormatting sqref="AW389">
    <cfRule type="expression" dxfId="606" priority="801">
      <formula>$H$4="AAD: 0"</formula>
    </cfRule>
  </conditionalFormatting>
  <conditionalFormatting sqref="AO390">
    <cfRule type="cellIs" dxfId="605" priority="800" operator="equal">
      <formula>"*"</formula>
    </cfRule>
  </conditionalFormatting>
  <conditionalFormatting sqref="AW390">
    <cfRule type="cellIs" dxfId="604" priority="797" operator="equal">
      <formula>"*"</formula>
    </cfRule>
  </conditionalFormatting>
  <conditionalFormatting sqref="AW390">
    <cfRule type="expression" dxfId="603" priority="796">
      <formula>$H$4="AAD: 0"</formula>
    </cfRule>
  </conditionalFormatting>
  <conditionalFormatting sqref="AO391">
    <cfRule type="cellIs" dxfId="602" priority="795" operator="equal">
      <formula>"*"</formula>
    </cfRule>
  </conditionalFormatting>
  <conditionalFormatting sqref="AP392">
    <cfRule type="cellIs" dxfId="601" priority="794" operator="equal">
      <formula>"*"</formula>
    </cfRule>
  </conditionalFormatting>
  <conditionalFormatting sqref="AS392">
    <cfRule type="cellIs" dxfId="600" priority="793" operator="equal">
      <formula>"*"</formula>
    </cfRule>
  </conditionalFormatting>
  <conditionalFormatting sqref="AW392">
    <cfRule type="cellIs" dxfId="599" priority="790" operator="equal">
      <formula>"*"</formula>
    </cfRule>
  </conditionalFormatting>
  <conditionalFormatting sqref="AW392">
    <cfRule type="expression" dxfId="598" priority="789">
      <formula>$H$4="AAD: 0"</formula>
    </cfRule>
  </conditionalFormatting>
  <conditionalFormatting sqref="AO393">
    <cfRule type="cellIs" dxfId="597" priority="788" operator="equal">
      <formula>"*"</formula>
    </cfRule>
  </conditionalFormatting>
  <conditionalFormatting sqref="AP393">
    <cfRule type="cellIs" dxfId="596" priority="787" operator="equal">
      <formula>"*"</formula>
    </cfRule>
  </conditionalFormatting>
  <conditionalFormatting sqref="AW393">
    <cfRule type="cellIs" dxfId="595" priority="786" operator="equal">
      <formula>"*"</formula>
    </cfRule>
  </conditionalFormatting>
  <conditionalFormatting sqref="AW393">
    <cfRule type="expression" dxfId="594" priority="785">
      <formula>$H$4="AAD: 0"</formula>
    </cfRule>
  </conditionalFormatting>
  <conditionalFormatting sqref="AP394">
    <cfRule type="cellIs" dxfId="593" priority="784" operator="equal">
      <formula>"*"</formula>
    </cfRule>
  </conditionalFormatting>
  <conditionalFormatting sqref="AW395">
    <cfRule type="cellIs" dxfId="592" priority="783" operator="equal">
      <formula>"*"</formula>
    </cfRule>
  </conditionalFormatting>
  <conditionalFormatting sqref="AW395">
    <cfRule type="expression" dxfId="591" priority="782">
      <formula>$H$4="AAD: 0"</formula>
    </cfRule>
  </conditionalFormatting>
  <conditionalFormatting sqref="AO397:AP398">
    <cfRule type="cellIs" dxfId="590" priority="781" operator="equal">
      <formula>"*"</formula>
    </cfRule>
  </conditionalFormatting>
  <conditionalFormatting sqref="AW396:AW398">
    <cfRule type="cellIs" dxfId="589" priority="780" operator="equal">
      <formula>"*"</formula>
    </cfRule>
  </conditionalFormatting>
  <conditionalFormatting sqref="AW396:AW398">
    <cfRule type="expression" dxfId="588" priority="779">
      <formula>$H$4="AAD: 0"</formula>
    </cfRule>
  </conditionalFormatting>
  <conditionalFormatting sqref="C386">
    <cfRule type="duplicateValues" dxfId="587" priority="778"/>
  </conditionalFormatting>
  <conditionalFormatting sqref="C387">
    <cfRule type="duplicateValues" dxfId="586" priority="777"/>
  </conditionalFormatting>
  <conditionalFormatting sqref="C388:C390">
    <cfRule type="duplicateValues" dxfId="585" priority="776"/>
  </conditionalFormatting>
  <conditionalFormatting sqref="C393:D398">
    <cfRule type="duplicateValues" dxfId="584" priority="775"/>
  </conditionalFormatting>
  <conditionalFormatting sqref="C391:D392">
    <cfRule type="duplicateValues" dxfId="583" priority="774"/>
  </conditionalFormatting>
  <conditionalFormatting sqref="AO2:AP2">
    <cfRule type="cellIs" dxfId="582" priority="724" operator="equal">
      <formula>"*"</formula>
    </cfRule>
  </conditionalFormatting>
  <conditionalFormatting sqref="C2">
    <cfRule type="duplicateValues" dxfId="581" priority="725"/>
  </conditionalFormatting>
  <conditionalFormatting sqref="E2">
    <cfRule type="duplicateValues" dxfId="580" priority="726"/>
  </conditionalFormatting>
  <conditionalFormatting sqref="AO3:AP3">
    <cfRule type="cellIs" dxfId="579" priority="720" operator="equal">
      <formula>"*"</formula>
    </cfRule>
  </conditionalFormatting>
  <conditionalFormatting sqref="AT3">
    <cfRule type="cellIs" dxfId="578" priority="719" operator="equal">
      <formula>"*"</formula>
    </cfRule>
  </conditionalFormatting>
  <conditionalFormatting sqref="C3">
    <cfRule type="duplicateValues" dxfId="577" priority="721"/>
  </conditionalFormatting>
  <conditionalFormatting sqref="E3">
    <cfRule type="duplicateValues" dxfId="576" priority="722"/>
  </conditionalFormatting>
  <conditionalFormatting sqref="AT5">
    <cfRule type="cellIs" dxfId="575" priority="715" operator="equal">
      <formula>"*"</formula>
    </cfRule>
  </conditionalFormatting>
  <conditionalFormatting sqref="C5">
    <cfRule type="duplicateValues" dxfId="574" priority="717"/>
  </conditionalFormatting>
  <conditionalFormatting sqref="E5">
    <cfRule type="duplicateValues" dxfId="573" priority="718"/>
  </conditionalFormatting>
  <conditionalFormatting sqref="AO16 AQ16:AR16">
    <cfRule type="cellIs" dxfId="572" priority="706" operator="equal">
      <formula>"*"</formula>
    </cfRule>
  </conditionalFormatting>
  <conditionalFormatting sqref="C16">
    <cfRule type="duplicateValues" dxfId="571" priority="707"/>
  </conditionalFormatting>
  <conditionalFormatting sqref="E16">
    <cfRule type="duplicateValues" dxfId="570" priority="708"/>
  </conditionalFormatting>
  <conditionalFormatting sqref="AO17 AQ17:AR17">
    <cfRule type="cellIs" dxfId="569" priority="702" operator="equal">
      <formula>"*"</formula>
    </cfRule>
  </conditionalFormatting>
  <conditionalFormatting sqref="AV25 AV16:AV23 AU16:AU25 AT20 AT23 AS23:AS24 AS16:AT18 AR23 AR20:AS21 AQ24:AR24 AQ21 AO23:AP24 AO20:AP21 AP16:AP18">
    <cfRule type="cellIs" dxfId="568" priority="696" operator="equal">
      <formula>"*"</formula>
    </cfRule>
  </conditionalFormatting>
  <conditionalFormatting sqref="C17">
    <cfRule type="duplicateValues" dxfId="567" priority="703"/>
  </conditionalFormatting>
  <conditionalFormatting sqref="E17">
    <cfRule type="duplicateValues" dxfId="566" priority="704"/>
  </conditionalFormatting>
  <conditionalFormatting sqref="AO19 AQ19:AR19">
    <cfRule type="cellIs" dxfId="565" priority="698" operator="equal">
      <formula>"*"</formula>
    </cfRule>
  </conditionalFormatting>
  <conditionalFormatting sqref="AT19">
    <cfRule type="cellIs" dxfId="564" priority="697" operator="equal">
      <formula>"*"</formula>
    </cfRule>
  </conditionalFormatting>
  <conditionalFormatting sqref="C19">
    <cfRule type="duplicateValues" dxfId="563" priority="699"/>
  </conditionalFormatting>
  <conditionalFormatting sqref="E19">
    <cfRule type="duplicateValues" dxfId="562" priority="700"/>
  </conditionalFormatting>
  <conditionalFormatting sqref="AO26:AT26">
    <cfRule type="cellIs" dxfId="561" priority="694" operator="equal">
      <formula>"*"</formula>
    </cfRule>
  </conditionalFormatting>
  <conditionalFormatting sqref="C26">
    <cfRule type="duplicateValues" dxfId="560" priority="693"/>
  </conditionalFormatting>
  <conditionalFormatting sqref="E26">
    <cfRule type="duplicateValues" dxfId="559" priority="695"/>
  </conditionalFormatting>
  <conditionalFormatting sqref="AU26:AV26">
    <cfRule type="cellIs" dxfId="558" priority="692" operator="equal">
      <formula>"*"</formula>
    </cfRule>
  </conditionalFormatting>
  <conditionalFormatting sqref="AP39 AO36 AO38:AO39 AT35:AV40 AS37:AS40 AR35:AR40 AQ36:AQ40 AP34:AV34 AT31:AV31 AO33:AV33 AP32:AV32 AO31 AQ31:AR31 AQ30:AV30 AO29:AV29 AP35:AQ35 AS35">
    <cfRule type="cellIs" dxfId="557" priority="691" operator="equal">
      <formula>"*"</formula>
    </cfRule>
  </conditionalFormatting>
  <conditionalFormatting sqref="AU60:AV60 AU58:AV58 AU55:AV55 AU51:AV51">
    <cfRule type="cellIs" dxfId="556" priority="690" operator="equal">
      <formula>"*"</formula>
    </cfRule>
  </conditionalFormatting>
  <conditionalFormatting sqref="BC51">
    <cfRule type="cellIs" dxfId="555" priority="627" operator="equal">
      <formula>"*"</formula>
    </cfRule>
  </conditionalFormatting>
  <conditionalFormatting sqref="BC51">
    <cfRule type="expression" dxfId="554" priority="626">
      <formula>$H$6="EAD: 0"</formula>
    </cfRule>
  </conditionalFormatting>
  <conditionalFormatting sqref="BC55">
    <cfRule type="cellIs" dxfId="553" priority="625" operator="equal">
      <formula>"*"</formula>
    </cfRule>
  </conditionalFormatting>
  <conditionalFormatting sqref="BC55">
    <cfRule type="expression" dxfId="552" priority="624">
      <formula>$H$6="EAD: 0"</formula>
    </cfRule>
  </conditionalFormatting>
  <conditionalFormatting sqref="BC58">
    <cfRule type="cellIs" dxfId="551" priority="623" operator="equal">
      <formula>"*"</formula>
    </cfRule>
  </conditionalFormatting>
  <conditionalFormatting sqref="BC58">
    <cfRule type="expression" dxfId="550" priority="622">
      <formula>$H$6="EAD: 0"</formula>
    </cfRule>
  </conditionalFormatting>
  <conditionalFormatting sqref="BC60">
    <cfRule type="cellIs" dxfId="549" priority="621" operator="equal">
      <formula>"*"</formula>
    </cfRule>
  </conditionalFormatting>
  <conditionalFormatting sqref="BC60">
    <cfRule type="expression" dxfId="548" priority="620">
      <formula>$H$6="EAD: 0"</formula>
    </cfRule>
  </conditionalFormatting>
  <conditionalFormatting sqref="AS50:AT50">
    <cfRule type="cellIs" dxfId="547" priority="619" operator="equal">
      <formula>"*"</formula>
    </cfRule>
  </conditionalFormatting>
  <conditionalFormatting sqref="E50">
    <cfRule type="duplicateValues" dxfId="546" priority="617"/>
  </conditionalFormatting>
  <conditionalFormatting sqref="C50">
    <cfRule type="duplicateValues" dxfId="545" priority="616"/>
  </conditionalFormatting>
  <conditionalFormatting sqref="AO50:AR50">
    <cfRule type="cellIs" dxfId="544" priority="618" operator="equal">
      <formula>"*"</formula>
    </cfRule>
  </conditionalFormatting>
  <conditionalFormatting sqref="C386">
    <cfRule type="duplicateValues" dxfId="543" priority="547"/>
  </conditionalFormatting>
  <conditionalFormatting sqref="AP387">
    <cfRule type="cellIs" dxfId="542" priority="543" operator="equal">
      <formula>"*"</formula>
    </cfRule>
  </conditionalFormatting>
  <conditionalFormatting sqref="AU389">
    <cfRule type="cellIs" dxfId="541" priority="538" operator="equal">
      <formula>"*"</formula>
    </cfRule>
  </conditionalFormatting>
  <conditionalFormatting sqref="AO386">
    <cfRule type="cellIs" dxfId="540" priority="546" operator="equal">
      <formula>"*"</formula>
    </cfRule>
  </conditionalFormatting>
  <conditionalFormatting sqref="AT386">
    <cfRule type="cellIs" dxfId="539" priority="545" operator="equal">
      <formula>"*"</formula>
    </cfRule>
  </conditionalFormatting>
  <conditionalFormatting sqref="AU386:AV386">
    <cfRule type="cellIs" dxfId="538" priority="544" operator="equal">
      <formula>"*"</formula>
    </cfRule>
  </conditionalFormatting>
  <conditionalFormatting sqref="AS387">
    <cfRule type="cellIs" dxfId="537" priority="542" operator="equal">
      <formula>"*"</formula>
    </cfRule>
  </conditionalFormatting>
  <conditionalFormatting sqref="BU388:BW388">
    <cfRule type="cellIs" dxfId="536" priority="540" operator="equal">
      <formula>"*"</formula>
    </cfRule>
  </conditionalFormatting>
  <conditionalFormatting sqref="BU388:BW388">
    <cfRule type="containsBlanks" dxfId="535" priority="541">
      <formula>LEN(TRIM(BU388))=0</formula>
    </cfRule>
  </conditionalFormatting>
  <conditionalFormatting sqref="AO389">
    <cfRule type="cellIs" dxfId="534" priority="533" operator="equal">
      <formula>"*"</formula>
    </cfRule>
  </conditionalFormatting>
  <conditionalFormatting sqref="AT389">
    <cfRule type="cellIs" dxfId="533" priority="539" operator="equal">
      <formula>"*"</formula>
    </cfRule>
  </conditionalFormatting>
  <conditionalFormatting sqref="AV389">
    <cfRule type="cellIs" dxfId="532" priority="537" operator="equal">
      <formula>"*"</formula>
    </cfRule>
  </conditionalFormatting>
  <conditionalFormatting sqref="AT393:AV393">
    <cfRule type="cellIs" dxfId="531" priority="526" operator="equal">
      <formula>"*"</formula>
    </cfRule>
  </conditionalFormatting>
  <conditionalFormatting sqref="C387">
    <cfRule type="duplicateValues" dxfId="530" priority="536"/>
  </conditionalFormatting>
  <conditionalFormatting sqref="C388:C390">
    <cfRule type="duplicateValues" dxfId="529" priority="535"/>
  </conditionalFormatting>
  <conditionalFormatting sqref="AP388">
    <cfRule type="cellIs" dxfId="528" priority="534" operator="equal">
      <formula>"*"</formula>
    </cfRule>
  </conditionalFormatting>
  <conditionalFormatting sqref="AP390">
    <cfRule type="cellIs" dxfId="527" priority="532" operator="equal">
      <formula>"*"</formula>
    </cfRule>
  </conditionalFormatting>
  <conditionalFormatting sqref="AS390">
    <cfRule type="cellIs" dxfId="526" priority="531" operator="equal">
      <formula>"*"</formula>
    </cfRule>
  </conditionalFormatting>
  <conditionalFormatting sqref="C393:D393">
    <cfRule type="duplicateValues" dxfId="525" priority="530"/>
  </conditionalFormatting>
  <conditionalFormatting sqref="C391:D392">
    <cfRule type="duplicateValues" dxfId="524" priority="529"/>
  </conditionalFormatting>
  <conditionalFormatting sqref="AP392">
    <cfRule type="cellIs" dxfId="523" priority="528" operator="equal">
      <formula>"*"</formula>
    </cfRule>
  </conditionalFormatting>
  <conditionalFormatting sqref="AO393">
    <cfRule type="cellIs" dxfId="522" priority="527" operator="equal">
      <formula>"*"</formula>
    </cfRule>
  </conditionalFormatting>
  <conditionalFormatting sqref="C394:D395">
    <cfRule type="duplicateValues" dxfId="521" priority="525"/>
  </conditionalFormatting>
  <conditionalFormatting sqref="AS394:AV394">
    <cfRule type="cellIs" dxfId="520" priority="524" operator="equal">
      <formula>"*"</formula>
    </cfRule>
  </conditionalFormatting>
  <conditionalFormatting sqref="AP395">
    <cfRule type="cellIs" dxfId="519" priority="523" operator="equal">
      <formula>"*"</formula>
    </cfRule>
  </conditionalFormatting>
  <conditionalFormatting sqref="BD395">
    <cfRule type="cellIs" dxfId="518" priority="512" operator="equal">
      <formula>"*"</formula>
    </cfRule>
  </conditionalFormatting>
  <conditionalFormatting sqref="BD395">
    <cfRule type="expression" dxfId="517" priority="511">
      <formula>$H$6="EAD: 0"</formula>
    </cfRule>
  </conditionalFormatting>
  <conditionalFormatting sqref="BG391">
    <cfRule type="cellIs" dxfId="516" priority="510" operator="equal">
      <formula>"*"</formula>
    </cfRule>
  </conditionalFormatting>
  <conditionalFormatting sqref="BG391">
    <cfRule type="expression" dxfId="515" priority="509">
      <formula>$H$6="EAD: 0"</formula>
    </cfRule>
  </conditionalFormatting>
  <conditionalFormatting sqref="BC386">
    <cfRule type="cellIs" dxfId="514" priority="522" operator="equal">
      <formula>"*"</formula>
    </cfRule>
  </conditionalFormatting>
  <conditionalFormatting sqref="BC386">
    <cfRule type="expression" dxfId="513" priority="521">
      <formula>$H$6="EAD: 0"</formula>
    </cfRule>
  </conditionalFormatting>
  <conditionalFormatting sqref="BD387">
    <cfRule type="cellIs" dxfId="512" priority="520" operator="equal">
      <formula>"*"</formula>
    </cfRule>
  </conditionalFormatting>
  <conditionalFormatting sqref="BD387">
    <cfRule type="expression" dxfId="511" priority="519">
      <formula>$H$6="EAD: 0"</formula>
    </cfRule>
  </conditionalFormatting>
  <conditionalFormatting sqref="BC389">
    <cfRule type="cellIs" dxfId="510" priority="518" operator="equal">
      <formula>"*"</formula>
    </cfRule>
  </conditionalFormatting>
  <conditionalFormatting sqref="BC389">
    <cfRule type="expression" dxfId="509" priority="517">
      <formula>$H$6="EAD: 0"</formula>
    </cfRule>
  </conditionalFormatting>
  <conditionalFormatting sqref="BD390">
    <cfRule type="cellIs" dxfId="508" priority="516" operator="equal">
      <formula>"*"</formula>
    </cfRule>
  </conditionalFormatting>
  <conditionalFormatting sqref="BD390">
    <cfRule type="expression" dxfId="507" priority="515">
      <formula>$H$6="EAD: 0"</formula>
    </cfRule>
  </conditionalFormatting>
  <conditionalFormatting sqref="BC393">
    <cfRule type="cellIs" dxfId="506" priority="514" operator="equal">
      <formula>"*"</formula>
    </cfRule>
  </conditionalFormatting>
  <conditionalFormatting sqref="BC393">
    <cfRule type="expression" dxfId="505" priority="513">
      <formula>$H$6="EAD: 0"</formula>
    </cfRule>
  </conditionalFormatting>
  <conditionalFormatting sqref="E385">
    <cfRule type="duplicateValues" dxfId="504" priority="508"/>
  </conditionalFormatting>
  <conditionalFormatting sqref="AW385">
    <cfRule type="cellIs" dxfId="503" priority="507" operator="equal">
      <formula>"*"</formula>
    </cfRule>
  </conditionalFormatting>
  <conditionalFormatting sqref="AW385">
    <cfRule type="expression" dxfId="502" priority="506">
      <formula>$H$4="AAD: 0"</formula>
    </cfRule>
  </conditionalFormatting>
  <conditionalFormatting sqref="C385:D385">
    <cfRule type="duplicateValues" dxfId="501" priority="505"/>
  </conditionalFormatting>
  <conditionalFormatting sqref="E396">
    <cfRule type="duplicateValues" dxfId="500" priority="504"/>
  </conditionalFormatting>
  <conditionalFormatting sqref="AW396">
    <cfRule type="cellIs" dxfId="499" priority="503" operator="equal">
      <formula>"*"</formula>
    </cfRule>
  </conditionalFormatting>
  <conditionalFormatting sqref="AW396">
    <cfRule type="expression" dxfId="498" priority="502">
      <formula>$H$4="AAD: 0"</formula>
    </cfRule>
  </conditionalFormatting>
  <conditionalFormatting sqref="C396:D396">
    <cfRule type="duplicateValues" dxfId="497" priority="501"/>
  </conditionalFormatting>
  <conditionalFormatting sqref="C397:C399 C1 C4 C6:C13 C414:C418 C489 C516:C517 C544:C545 C558:C1048576">
    <cfRule type="duplicateValues" dxfId="496" priority="2739"/>
  </conditionalFormatting>
  <conditionalFormatting sqref="E386:E395 E1 E6:E13 E22:E25 E33:E40 E397:E399 E414:F418 E421:E432 F421:F422 F424 E435:E446 E449:E460 E463:E474 E477:E501 E504:E529 E532:E1048576">
    <cfRule type="duplicateValues" dxfId="495" priority="2767"/>
  </conditionalFormatting>
  <conditionalFormatting sqref="AV344 AV348:AV349 AV352">
    <cfRule type="cellIs" dxfId="494" priority="499" operator="equal">
      <formula>"*"</formula>
    </cfRule>
  </conditionalFormatting>
  <conditionalFormatting sqref="BC343:BC354">
    <cfRule type="cellIs" dxfId="493" priority="498" operator="equal">
      <formula>"*"</formula>
    </cfRule>
  </conditionalFormatting>
  <conditionalFormatting sqref="BC343:BC354">
    <cfRule type="expression" dxfId="492" priority="497">
      <formula>$H$6="EAD: 0"</formula>
    </cfRule>
  </conditionalFormatting>
  <conditionalFormatting sqref="E343:E354">
    <cfRule type="duplicateValues" dxfId="491" priority="2822"/>
  </conditionalFormatting>
  <conditionalFormatting sqref="C343:C354">
    <cfRule type="duplicateValues" dxfId="490" priority="2823"/>
  </conditionalFormatting>
  <conditionalFormatting sqref="BU315:BW326">
    <cfRule type="cellIs" dxfId="489" priority="493" operator="equal">
      <formula>"*"</formula>
    </cfRule>
  </conditionalFormatting>
  <conditionalFormatting sqref="BU315:BW326">
    <cfRule type="containsBlanks" dxfId="488" priority="494">
      <formula>LEN(TRIM(BU315))=0</formula>
    </cfRule>
  </conditionalFormatting>
  <conditionalFormatting sqref="C315:C326">
    <cfRule type="duplicateValues" dxfId="487" priority="492"/>
  </conditionalFormatting>
  <conditionalFormatting sqref="AS315:AS326">
    <cfRule type="cellIs" dxfId="486" priority="491" operator="equal">
      <formula>"*"</formula>
    </cfRule>
  </conditionalFormatting>
  <conditionalFormatting sqref="AT315:AT326">
    <cfRule type="cellIs" dxfId="485" priority="490" operator="equal">
      <formula>"*"</formula>
    </cfRule>
  </conditionalFormatting>
  <conditionalFormatting sqref="E315:E326">
    <cfRule type="duplicateValues" dxfId="484" priority="495"/>
  </conditionalFormatting>
  <conditionalFormatting sqref="AU64:AV65">
    <cfRule type="cellIs" dxfId="483" priority="489" operator="equal">
      <formula>"*"</formula>
    </cfRule>
  </conditionalFormatting>
  <conditionalFormatting sqref="AP68:AT70">
    <cfRule type="cellIs" dxfId="482" priority="488" operator="equal">
      <formula>"*"</formula>
    </cfRule>
  </conditionalFormatting>
  <conditionalFormatting sqref="Y68:AG70">
    <cfRule type="cellIs" dxfId="481" priority="486" operator="equal">
      <formula>"*"</formula>
    </cfRule>
  </conditionalFormatting>
  <conditionalFormatting sqref="AH68:AL70">
    <cfRule type="cellIs" dxfId="480" priority="485" operator="equal">
      <formula>"*"</formula>
    </cfRule>
  </conditionalFormatting>
  <conditionalFormatting sqref="AU68:AV70">
    <cfRule type="cellIs" dxfId="479" priority="484" operator="equal">
      <formula>"*"</formula>
    </cfRule>
  </conditionalFormatting>
  <conditionalFormatting sqref="BA100">
    <cfRule type="cellIs" dxfId="478" priority="483" operator="equal">
      <formula>"*"</formula>
    </cfRule>
  </conditionalFormatting>
  <conditionalFormatting sqref="BA100">
    <cfRule type="expression" dxfId="477" priority="482">
      <formula>$H$4="AAD: 0"</formula>
    </cfRule>
  </conditionalFormatting>
  <conditionalFormatting sqref="AO127">
    <cfRule type="cellIs" dxfId="476" priority="480" operator="equal">
      <formula>"*"</formula>
    </cfRule>
  </conditionalFormatting>
  <conditionalFormatting sqref="AW127">
    <cfRule type="cellIs" dxfId="475" priority="478" operator="equal">
      <formula>"*"</formula>
    </cfRule>
  </conditionalFormatting>
  <conditionalFormatting sqref="AW127">
    <cfRule type="expression" dxfId="474" priority="477">
      <formula>$H$4="AAD: 0"</formula>
    </cfRule>
  </conditionalFormatting>
  <conditionalFormatting sqref="E127">
    <cfRule type="duplicateValues" dxfId="473" priority="481"/>
  </conditionalFormatting>
  <conditionalFormatting sqref="C127">
    <cfRule type="duplicateValues" dxfId="472" priority="474"/>
  </conditionalFormatting>
  <conditionalFormatting sqref="E280:E291">
    <cfRule type="duplicateValues" dxfId="471" priority="2824"/>
  </conditionalFormatting>
  <conditionalFormatting sqref="E302:E305">
    <cfRule type="duplicateValues" dxfId="470" priority="473"/>
  </conditionalFormatting>
  <conditionalFormatting sqref="AO302:AO305">
    <cfRule type="cellIs" dxfId="469" priority="472" operator="equal">
      <formula>"*"</formula>
    </cfRule>
  </conditionalFormatting>
  <conditionalFormatting sqref="AP302 AP305">
    <cfRule type="cellIs" dxfId="468" priority="471" operator="equal">
      <formula>"*"</formula>
    </cfRule>
  </conditionalFormatting>
  <conditionalFormatting sqref="AT303:AT305">
    <cfRule type="cellIs" dxfId="467" priority="470" operator="equal">
      <formula>"*"</formula>
    </cfRule>
  </conditionalFormatting>
  <conditionalFormatting sqref="AS73:AT73">
    <cfRule type="cellIs" dxfId="466" priority="469" operator="equal">
      <formula>"*"</formula>
    </cfRule>
  </conditionalFormatting>
  <conditionalFormatting sqref="AO73:AR73">
    <cfRule type="cellIs" dxfId="465" priority="468" operator="equal">
      <formula>"*"</formula>
    </cfRule>
  </conditionalFormatting>
  <conditionalFormatting sqref="C73">
    <cfRule type="duplicateValues" dxfId="464" priority="467"/>
  </conditionalFormatting>
  <conditionalFormatting sqref="E73">
    <cfRule type="duplicateValues" dxfId="463" priority="466"/>
  </conditionalFormatting>
  <conditionalFormatting sqref="AU73:AV73">
    <cfRule type="cellIs" dxfId="462" priority="465" operator="equal">
      <formula>"*"</formula>
    </cfRule>
  </conditionalFormatting>
  <conditionalFormatting sqref="X73">
    <cfRule type="cellIs" dxfId="461" priority="464" operator="equal">
      <formula>"*"</formula>
    </cfRule>
  </conditionalFormatting>
  <conditionalFormatting sqref="Y73:AI73">
    <cfRule type="cellIs" dxfId="460" priority="463" operator="equal">
      <formula>"*"</formula>
    </cfRule>
  </conditionalFormatting>
  <conditionalFormatting sqref="E400:E407 E411">
    <cfRule type="duplicateValues" dxfId="459" priority="462"/>
  </conditionalFormatting>
  <conditionalFormatting sqref="C400">
    <cfRule type="duplicateValues" dxfId="458" priority="461"/>
  </conditionalFormatting>
  <conditionalFormatting sqref="C401">
    <cfRule type="duplicateValues" dxfId="457" priority="460"/>
  </conditionalFormatting>
  <conditionalFormatting sqref="C402">
    <cfRule type="duplicateValues" dxfId="456" priority="459"/>
  </conditionalFormatting>
  <conditionalFormatting sqref="C403:C405">
    <cfRule type="duplicateValues" dxfId="455" priority="458"/>
  </conditionalFormatting>
  <conditionalFormatting sqref="C411:D411 C408:C410">
    <cfRule type="duplicateValues" dxfId="454" priority="457"/>
  </conditionalFormatting>
  <conditionalFormatting sqref="C406:D407">
    <cfRule type="duplicateValues" dxfId="453" priority="456"/>
  </conditionalFormatting>
  <conditionalFormatting sqref="AO401">
    <cfRule type="cellIs" dxfId="452" priority="455" operator="equal">
      <formula>"*"</formula>
    </cfRule>
  </conditionalFormatting>
  <conditionalFormatting sqref="AP401">
    <cfRule type="cellIs" dxfId="451" priority="454" operator="equal">
      <formula>"*"</formula>
    </cfRule>
  </conditionalFormatting>
  <conditionalFormatting sqref="AP402">
    <cfRule type="cellIs" dxfId="450" priority="453" operator="equal">
      <formula>"*"</formula>
    </cfRule>
  </conditionalFormatting>
  <conditionalFormatting sqref="AS402">
    <cfRule type="cellIs" dxfId="449" priority="452" operator="equal">
      <formula>"*"</formula>
    </cfRule>
  </conditionalFormatting>
  <conditionalFormatting sqref="AO403">
    <cfRule type="cellIs" dxfId="448" priority="451" operator="equal">
      <formula>"*"</formula>
    </cfRule>
  </conditionalFormatting>
  <conditionalFormatting sqref="AO405">
    <cfRule type="cellIs" dxfId="447" priority="450" operator="equal">
      <formula>"*"</formula>
    </cfRule>
  </conditionalFormatting>
  <conditionalFormatting sqref="AO406">
    <cfRule type="cellIs" dxfId="446" priority="449" operator="equal">
      <formula>"*"</formula>
    </cfRule>
  </conditionalFormatting>
  <conditionalFormatting sqref="AP407">
    <cfRule type="cellIs" dxfId="445" priority="448" operator="equal">
      <formula>"*"</formula>
    </cfRule>
  </conditionalFormatting>
  <conditionalFormatting sqref="AS407">
    <cfRule type="cellIs" dxfId="444" priority="447" operator="equal">
      <formula>"*"</formula>
    </cfRule>
  </conditionalFormatting>
  <conditionalFormatting sqref="AO408">
    <cfRule type="cellIs" dxfId="443" priority="446" operator="equal">
      <formula>"*"</formula>
    </cfRule>
  </conditionalFormatting>
  <conditionalFormatting sqref="AP408">
    <cfRule type="cellIs" dxfId="442" priority="445" operator="equal">
      <formula>"*"</formula>
    </cfRule>
  </conditionalFormatting>
  <conditionalFormatting sqref="AP409">
    <cfRule type="cellIs" dxfId="441" priority="444" operator="equal">
      <formula>"*"</formula>
    </cfRule>
  </conditionalFormatting>
  <conditionalFormatting sqref="AO411:AP411">
    <cfRule type="cellIs" dxfId="440" priority="443" operator="equal">
      <formula>"*"</formula>
    </cfRule>
  </conditionalFormatting>
  <conditionalFormatting sqref="AW400">
    <cfRule type="cellIs" dxfId="439" priority="442" operator="equal">
      <formula>"*"</formula>
    </cfRule>
  </conditionalFormatting>
  <conditionalFormatting sqref="AW400">
    <cfRule type="expression" dxfId="438" priority="441">
      <formula>$H$4="AAD: 0"</formula>
    </cfRule>
  </conditionalFormatting>
  <conditionalFormatting sqref="AX400">
    <cfRule type="cellIs" dxfId="437" priority="440" operator="equal">
      <formula>"*"</formula>
    </cfRule>
  </conditionalFormatting>
  <conditionalFormatting sqref="AX400">
    <cfRule type="expression" dxfId="436" priority="439">
      <formula>$H$4="AAD: 0"</formula>
    </cfRule>
  </conditionalFormatting>
  <conditionalFormatting sqref="BA400">
    <cfRule type="cellIs" dxfId="435" priority="438" operator="equal">
      <formula>"*"</formula>
    </cfRule>
  </conditionalFormatting>
  <conditionalFormatting sqref="BA400">
    <cfRule type="expression" dxfId="434" priority="437">
      <formula>$H$4="AAD: 0"</formula>
    </cfRule>
  </conditionalFormatting>
  <conditionalFormatting sqref="AW401">
    <cfRule type="cellIs" dxfId="433" priority="436" operator="equal">
      <formula>"*"</formula>
    </cfRule>
  </conditionalFormatting>
  <conditionalFormatting sqref="AW401">
    <cfRule type="expression" dxfId="432" priority="435">
      <formula>$H$4="AAD: 0"</formula>
    </cfRule>
  </conditionalFormatting>
  <conditionalFormatting sqref="AW402">
    <cfRule type="cellIs" dxfId="431" priority="434" operator="equal">
      <formula>"*"</formula>
    </cfRule>
  </conditionalFormatting>
  <conditionalFormatting sqref="AW402">
    <cfRule type="expression" dxfId="430" priority="433">
      <formula>$H$4="AAD: 0"</formula>
    </cfRule>
  </conditionalFormatting>
  <conditionalFormatting sqref="AW404">
    <cfRule type="cellIs" dxfId="429" priority="432" operator="equal">
      <formula>"*"</formula>
    </cfRule>
  </conditionalFormatting>
  <conditionalFormatting sqref="AW404">
    <cfRule type="expression" dxfId="428" priority="431">
      <formula>$H$4="AAD: 0"</formula>
    </cfRule>
  </conditionalFormatting>
  <conditionalFormatting sqref="AW405">
    <cfRule type="cellIs" dxfId="427" priority="430" operator="equal">
      <formula>"*"</formula>
    </cfRule>
  </conditionalFormatting>
  <conditionalFormatting sqref="AW405">
    <cfRule type="expression" dxfId="426" priority="429">
      <formula>$H$4="AAD: 0"</formula>
    </cfRule>
  </conditionalFormatting>
  <conditionalFormatting sqref="AW407">
    <cfRule type="cellIs" dxfId="425" priority="428" operator="equal">
      <formula>"*"</formula>
    </cfRule>
  </conditionalFormatting>
  <conditionalFormatting sqref="AW407">
    <cfRule type="expression" dxfId="424" priority="427">
      <formula>$H$4="AAD: 0"</formula>
    </cfRule>
  </conditionalFormatting>
  <conditionalFormatting sqref="AW408">
    <cfRule type="cellIs" dxfId="423" priority="426" operator="equal">
      <formula>"*"</formula>
    </cfRule>
  </conditionalFormatting>
  <conditionalFormatting sqref="AW408">
    <cfRule type="expression" dxfId="422" priority="425">
      <formula>$H$4="AAD: 0"</formula>
    </cfRule>
  </conditionalFormatting>
  <conditionalFormatting sqref="AW410">
    <cfRule type="cellIs" dxfId="421" priority="424" operator="equal">
      <formula>"*"</formula>
    </cfRule>
  </conditionalFormatting>
  <conditionalFormatting sqref="AW410">
    <cfRule type="expression" dxfId="420" priority="423">
      <formula>$H$4="AAD: 0"</formula>
    </cfRule>
  </conditionalFormatting>
  <conditionalFormatting sqref="AW411">
    <cfRule type="cellIs" dxfId="419" priority="422" operator="equal">
      <formula>"*"</formula>
    </cfRule>
  </conditionalFormatting>
  <conditionalFormatting sqref="AW411">
    <cfRule type="expression" dxfId="418" priority="421">
      <formula>$H$4="AAD: 0"</formula>
    </cfRule>
  </conditionalFormatting>
  <conditionalFormatting sqref="AO414:AP414">
    <cfRule type="cellIs" dxfId="417" priority="420" operator="equal">
      <formula>"*"</formula>
    </cfRule>
  </conditionalFormatting>
  <conditionalFormatting sqref="AS414:AT414">
    <cfRule type="cellIs" dxfId="416" priority="419" operator="equal">
      <formula>"*"</formula>
    </cfRule>
  </conditionalFormatting>
  <conditionalFormatting sqref="AO415:AR415">
    <cfRule type="cellIs" dxfId="415" priority="418" operator="equal">
      <formula>"*"</formula>
    </cfRule>
  </conditionalFormatting>
  <conditionalFormatting sqref="AT415">
    <cfRule type="cellIs" dxfId="414" priority="417" operator="equal">
      <formula>"*"</formula>
    </cfRule>
  </conditionalFormatting>
  <conditionalFormatting sqref="AQ416:AR416">
    <cfRule type="cellIs" dxfId="413" priority="416" operator="equal">
      <formula>"*"</formula>
    </cfRule>
  </conditionalFormatting>
  <conditionalFormatting sqref="AT416">
    <cfRule type="cellIs" dxfId="412" priority="415" operator="equal">
      <formula>"*"</formula>
    </cfRule>
  </conditionalFormatting>
  <conditionalFormatting sqref="AO417:AR417">
    <cfRule type="cellIs" dxfId="411" priority="414" operator="equal">
      <formula>"*"</formula>
    </cfRule>
  </conditionalFormatting>
  <conditionalFormatting sqref="AS417">
    <cfRule type="cellIs" dxfId="410" priority="413" operator="equal">
      <formula>"*"</formula>
    </cfRule>
  </conditionalFormatting>
  <conditionalFormatting sqref="AO418:AR418">
    <cfRule type="cellIs" dxfId="409" priority="412" operator="equal">
      <formula>"*"</formula>
    </cfRule>
  </conditionalFormatting>
  <conditionalFormatting sqref="AS418">
    <cfRule type="cellIs" dxfId="408" priority="411" operator="equal">
      <formula>"*"</formula>
    </cfRule>
  </conditionalFormatting>
  <conditionalFormatting sqref="AT418">
    <cfRule type="cellIs" dxfId="407" priority="410" operator="equal">
      <formula>"*"</formula>
    </cfRule>
  </conditionalFormatting>
  <conditionalFormatting sqref="C421:C422">
    <cfRule type="duplicateValues" dxfId="406" priority="409"/>
  </conditionalFormatting>
  <conditionalFormatting sqref="AS421:AT421">
    <cfRule type="cellIs" dxfId="405" priority="408" operator="equal">
      <formula>"*"</formula>
    </cfRule>
  </conditionalFormatting>
  <conditionalFormatting sqref="BU421:BW421">
    <cfRule type="cellIs" dxfId="404" priority="406" operator="equal">
      <formula>"*"</formula>
    </cfRule>
  </conditionalFormatting>
  <conditionalFormatting sqref="BU421:BW421">
    <cfRule type="containsBlanks" dxfId="403" priority="407">
      <formula>LEN(TRIM(BU421))=0</formula>
    </cfRule>
  </conditionalFormatting>
  <conditionalFormatting sqref="BG421">
    <cfRule type="cellIs" dxfId="402" priority="405" operator="equal">
      <formula>"*"</formula>
    </cfRule>
  </conditionalFormatting>
  <conditionalFormatting sqref="BG421">
    <cfRule type="expression" dxfId="401" priority="404">
      <formula>$H$6="EAD: 0"</formula>
    </cfRule>
  </conditionalFormatting>
  <conditionalFormatting sqref="C423">
    <cfRule type="duplicateValues" dxfId="400" priority="403"/>
  </conditionalFormatting>
  <conditionalFormatting sqref="AO422:AS422">
    <cfRule type="cellIs" dxfId="399" priority="402" operator="equal">
      <formula>"*"</formula>
    </cfRule>
  </conditionalFormatting>
  <conditionalFormatting sqref="AT422">
    <cfRule type="cellIs" dxfId="398" priority="401" operator="equal">
      <formula>"*"</formula>
    </cfRule>
  </conditionalFormatting>
  <conditionalFormatting sqref="BC422">
    <cfRule type="cellIs" dxfId="397" priority="400" operator="equal">
      <formula>"*"</formula>
    </cfRule>
  </conditionalFormatting>
  <conditionalFormatting sqref="BC422">
    <cfRule type="expression" dxfId="396" priority="399">
      <formula>$H$6="EAD: 0"</formula>
    </cfRule>
  </conditionalFormatting>
  <conditionalFormatting sqref="BU422:BW422">
    <cfRule type="cellIs" dxfId="395" priority="397" operator="equal">
      <formula>"*"</formula>
    </cfRule>
  </conditionalFormatting>
  <conditionalFormatting sqref="BU422:BW422">
    <cfRule type="containsBlanks" dxfId="394" priority="398">
      <formula>LEN(TRIM(BU422))=0</formula>
    </cfRule>
  </conditionalFormatting>
  <conditionalFormatting sqref="AS423:AT423">
    <cfRule type="cellIs" dxfId="393" priority="396" operator="equal">
      <formula>"*"</formula>
    </cfRule>
  </conditionalFormatting>
  <conditionalFormatting sqref="BG423">
    <cfRule type="cellIs" dxfId="392" priority="395" operator="equal">
      <formula>"*"</formula>
    </cfRule>
  </conditionalFormatting>
  <conditionalFormatting sqref="BG423">
    <cfRule type="expression" dxfId="391" priority="394">
      <formula>$H$6="EAD: 0"</formula>
    </cfRule>
  </conditionalFormatting>
  <conditionalFormatting sqref="C424">
    <cfRule type="duplicateValues" dxfId="390" priority="393"/>
  </conditionalFormatting>
  <conditionalFormatting sqref="AO424">
    <cfRule type="cellIs" dxfId="389" priority="392" operator="equal">
      <formula>"*"</formula>
    </cfRule>
  </conditionalFormatting>
  <conditionalFormatting sqref="AR424">
    <cfRule type="cellIs" dxfId="388" priority="391" operator="equal">
      <formula>"*"</formula>
    </cfRule>
  </conditionalFormatting>
  <conditionalFormatting sqref="AT424">
    <cfRule type="cellIs" dxfId="387" priority="390" operator="equal">
      <formula>"*"</formula>
    </cfRule>
  </conditionalFormatting>
  <conditionalFormatting sqref="BU424:BW424">
    <cfRule type="cellIs" dxfId="386" priority="388" operator="equal">
      <formula>"*"</formula>
    </cfRule>
  </conditionalFormatting>
  <conditionalFormatting sqref="BU424:BW424">
    <cfRule type="containsBlanks" dxfId="385" priority="389">
      <formula>LEN(TRIM(BU424))=0</formula>
    </cfRule>
  </conditionalFormatting>
  <conditionalFormatting sqref="AO425:AR425">
    <cfRule type="cellIs" dxfId="384" priority="387" operator="equal">
      <formula>"*"</formula>
    </cfRule>
  </conditionalFormatting>
  <conditionalFormatting sqref="AT425">
    <cfRule type="cellIs" dxfId="383" priority="386" operator="equal">
      <formula>"*"</formula>
    </cfRule>
  </conditionalFormatting>
  <conditionalFormatting sqref="BC425">
    <cfRule type="cellIs" dxfId="382" priority="385" operator="equal">
      <formula>"*"</formula>
    </cfRule>
  </conditionalFormatting>
  <conditionalFormatting sqref="BC425">
    <cfRule type="expression" dxfId="381" priority="384">
      <formula>$H$6="EAD: 0"</formula>
    </cfRule>
  </conditionalFormatting>
  <conditionalFormatting sqref="AS436">
    <cfRule type="cellIs" dxfId="380" priority="341" operator="equal">
      <formula>"*"</formula>
    </cfRule>
  </conditionalFormatting>
  <conditionalFormatting sqref="AS426">
    <cfRule type="cellIs" dxfId="379" priority="383" operator="equal">
      <formula>"*"</formula>
    </cfRule>
  </conditionalFormatting>
  <conditionalFormatting sqref="AT426">
    <cfRule type="cellIs" dxfId="378" priority="382" operator="equal">
      <formula>"*"</formula>
    </cfRule>
  </conditionalFormatting>
  <conditionalFormatting sqref="BG426">
    <cfRule type="cellIs" dxfId="377" priority="381" operator="equal">
      <formula>"*"</formula>
    </cfRule>
  </conditionalFormatting>
  <conditionalFormatting sqref="BG426">
    <cfRule type="expression" dxfId="376" priority="380">
      <formula>$H$6="EAD: 0"</formula>
    </cfRule>
  </conditionalFormatting>
  <conditionalFormatting sqref="C425:C426">
    <cfRule type="duplicateValues" dxfId="375" priority="379"/>
  </conditionalFormatting>
  <conditionalFormatting sqref="C429">
    <cfRule type="duplicateValues" dxfId="374" priority="378"/>
  </conditionalFormatting>
  <conditionalFormatting sqref="C427:D428">
    <cfRule type="duplicateValues" dxfId="373" priority="377"/>
  </conditionalFormatting>
  <conditionalFormatting sqref="C432:D432 C430:C431">
    <cfRule type="duplicateValues" dxfId="372" priority="376"/>
  </conditionalFormatting>
  <conditionalFormatting sqref="F427">
    <cfRule type="duplicateValues" dxfId="371" priority="375"/>
  </conditionalFormatting>
  <conditionalFormatting sqref="AO427:AQ427">
    <cfRule type="cellIs" dxfId="370" priority="374" operator="equal">
      <formula>"*"</formula>
    </cfRule>
  </conditionalFormatting>
  <conditionalFormatting sqref="AS427:AT427">
    <cfRule type="cellIs" dxfId="369" priority="373" operator="equal">
      <formula>"*"</formula>
    </cfRule>
  </conditionalFormatting>
  <conditionalFormatting sqref="BC427">
    <cfRule type="cellIs" dxfId="368" priority="372" operator="equal">
      <formula>"*"</formula>
    </cfRule>
  </conditionalFormatting>
  <conditionalFormatting sqref="BC427">
    <cfRule type="expression" dxfId="367" priority="371">
      <formula>$H$6="EAD: 0"</formula>
    </cfRule>
  </conditionalFormatting>
  <conditionalFormatting sqref="BU427:BW427">
    <cfRule type="cellIs" dxfId="366" priority="369" operator="equal">
      <formula>"*"</formula>
    </cfRule>
  </conditionalFormatting>
  <conditionalFormatting sqref="BU427:BW427">
    <cfRule type="containsBlanks" dxfId="365" priority="370">
      <formula>LEN(TRIM(BU427))=0</formula>
    </cfRule>
  </conditionalFormatting>
  <conditionalFormatting sqref="AO428:AR428">
    <cfRule type="cellIs" dxfId="364" priority="368" operator="equal">
      <formula>"*"</formula>
    </cfRule>
  </conditionalFormatting>
  <conditionalFormatting sqref="AT428">
    <cfRule type="cellIs" dxfId="363" priority="367" operator="equal">
      <formula>"*"</formula>
    </cfRule>
  </conditionalFormatting>
  <conditionalFormatting sqref="AO429:AR429">
    <cfRule type="cellIs" dxfId="362" priority="366" operator="equal">
      <formula>"*"</formula>
    </cfRule>
  </conditionalFormatting>
  <conditionalFormatting sqref="AT429">
    <cfRule type="cellIs" dxfId="361" priority="365" operator="equal">
      <formula>"*"</formula>
    </cfRule>
  </conditionalFormatting>
  <conditionalFormatting sqref="BC429">
    <cfRule type="cellIs" dxfId="360" priority="364" operator="equal">
      <formula>"*"</formula>
    </cfRule>
  </conditionalFormatting>
  <conditionalFormatting sqref="BC429">
    <cfRule type="expression" dxfId="359" priority="363">
      <formula>$H$6="EAD: 0"</formula>
    </cfRule>
  </conditionalFormatting>
  <conditionalFormatting sqref="AS430:AT430">
    <cfRule type="cellIs" dxfId="358" priority="362" operator="equal">
      <formula>"*"</formula>
    </cfRule>
  </conditionalFormatting>
  <conditionalFormatting sqref="AO431:AR431">
    <cfRule type="cellIs" dxfId="357" priority="361" operator="equal">
      <formula>"*"</formula>
    </cfRule>
  </conditionalFormatting>
  <conditionalFormatting sqref="AT431">
    <cfRule type="cellIs" dxfId="356" priority="360" operator="equal">
      <formula>"*"</formula>
    </cfRule>
  </conditionalFormatting>
  <conditionalFormatting sqref="BC431">
    <cfRule type="cellIs" dxfId="355" priority="359" operator="equal">
      <formula>"*"</formula>
    </cfRule>
  </conditionalFormatting>
  <conditionalFormatting sqref="BC431">
    <cfRule type="expression" dxfId="354" priority="358">
      <formula>$H$6="EAD: 0"</formula>
    </cfRule>
  </conditionalFormatting>
  <conditionalFormatting sqref="AO432:AQ432">
    <cfRule type="cellIs" dxfId="353" priority="357" operator="equal">
      <formula>"*"</formula>
    </cfRule>
  </conditionalFormatting>
  <conditionalFormatting sqref="AS432:AT432">
    <cfRule type="cellIs" dxfId="352" priority="356" operator="equal">
      <formula>"*"</formula>
    </cfRule>
  </conditionalFormatting>
  <conditionalFormatting sqref="BC432">
    <cfRule type="cellIs" dxfId="351" priority="355" operator="equal">
      <formula>"*"</formula>
    </cfRule>
  </conditionalFormatting>
  <conditionalFormatting sqref="BC432">
    <cfRule type="expression" dxfId="350" priority="354">
      <formula>$H$6="EAD: 0"</formula>
    </cfRule>
  </conditionalFormatting>
  <conditionalFormatting sqref="C435:C436">
    <cfRule type="duplicateValues" dxfId="349" priority="353"/>
  </conditionalFormatting>
  <conditionalFormatting sqref="C437">
    <cfRule type="duplicateValues" dxfId="348" priority="352"/>
  </conditionalFormatting>
  <conditionalFormatting sqref="C438">
    <cfRule type="duplicateValues" dxfId="347" priority="351"/>
  </conditionalFormatting>
  <conditionalFormatting sqref="C439:C440">
    <cfRule type="duplicateValues" dxfId="346" priority="350"/>
  </conditionalFormatting>
  <conditionalFormatting sqref="C443">
    <cfRule type="duplicateValues" dxfId="345" priority="348"/>
  </conditionalFormatting>
  <conditionalFormatting sqref="C441:D442">
    <cfRule type="duplicateValues" dxfId="344" priority="347"/>
  </conditionalFormatting>
  <conditionalFormatting sqref="C446:D446 C444:C445">
    <cfRule type="duplicateValues" dxfId="343" priority="346"/>
  </conditionalFormatting>
  <conditionalFormatting sqref="AO435">
    <cfRule type="cellIs" dxfId="342" priority="345" operator="equal">
      <formula>"*"</formula>
    </cfRule>
  </conditionalFormatting>
  <conditionalFormatting sqref="AW435">
    <cfRule type="cellIs" dxfId="341" priority="344" operator="equal">
      <formula>"*"</formula>
    </cfRule>
  </conditionalFormatting>
  <conditionalFormatting sqref="AW435">
    <cfRule type="expression" dxfId="340" priority="343">
      <formula>$H$4="AAD: 0"</formula>
    </cfRule>
  </conditionalFormatting>
  <conditionalFormatting sqref="AP436">
    <cfRule type="cellIs" dxfId="339" priority="342" operator="equal">
      <formula>"*"</formula>
    </cfRule>
  </conditionalFormatting>
  <conditionalFormatting sqref="AO437">
    <cfRule type="cellIs" dxfId="338" priority="340" operator="equal">
      <formula>"*"</formula>
    </cfRule>
  </conditionalFormatting>
  <conditionalFormatting sqref="AW437">
    <cfRule type="cellIs" dxfId="337" priority="339" operator="equal">
      <formula>"*"</formula>
    </cfRule>
  </conditionalFormatting>
  <conditionalFormatting sqref="AW437">
    <cfRule type="expression" dxfId="336" priority="338">
      <formula>$H$4="AAD: 0"</formula>
    </cfRule>
  </conditionalFormatting>
  <conditionalFormatting sqref="AP438">
    <cfRule type="cellIs" dxfId="335" priority="337" operator="equal">
      <formula>"*"</formula>
    </cfRule>
  </conditionalFormatting>
  <conditionalFormatting sqref="AP439">
    <cfRule type="cellIs" dxfId="334" priority="336" operator="equal">
      <formula>"*"</formula>
    </cfRule>
  </conditionalFormatting>
  <conditionalFormatting sqref="AO440">
    <cfRule type="cellIs" dxfId="333" priority="335" operator="equal">
      <formula>"*"</formula>
    </cfRule>
  </conditionalFormatting>
  <conditionalFormatting sqref="AW440">
    <cfRule type="cellIs" dxfId="332" priority="334" operator="equal">
      <formula>"*"</formula>
    </cfRule>
  </conditionalFormatting>
  <conditionalFormatting sqref="AW440">
    <cfRule type="expression" dxfId="331" priority="333">
      <formula>$H$4="AAD: 0"</formula>
    </cfRule>
  </conditionalFormatting>
  <conditionalFormatting sqref="AO441:AP441">
    <cfRule type="cellIs" dxfId="330" priority="332" operator="equal">
      <formula>"*"</formula>
    </cfRule>
  </conditionalFormatting>
  <conditionalFormatting sqref="AP442">
    <cfRule type="cellIs" dxfId="329" priority="331" operator="equal">
      <formula>"*"</formula>
    </cfRule>
  </conditionalFormatting>
  <conditionalFormatting sqref="AO443">
    <cfRule type="cellIs" dxfId="328" priority="330" operator="equal">
      <formula>"*"</formula>
    </cfRule>
  </conditionalFormatting>
  <conditionalFormatting sqref="AW443">
    <cfRule type="cellIs" dxfId="327" priority="329" operator="equal">
      <formula>"*"</formula>
    </cfRule>
  </conditionalFormatting>
  <conditionalFormatting sqref="AW443">
    <cfRule type="expression" dxfId="326" priority="328">
      <formula>$H$4="AAD: 0"</formula>
    </cfRule>
  </conditionalFormatting>
  <conditionalFormatting sqref="AO444">
    <cfRule type="cellIs" dxfId="325" priority="327" operator="equal">
      <formula>"*"</formula>
    </cfRule>
  </conditionalFormatting>
  <conditionalFormatting sqref="AO445:AP445">
    <cfRule type="cellIs" dxfId="324" priority="326" operator="equal">
      <formula>"*"</formula>
    </cfRule>
  </conditionalFormatting>
  <conditionalFormatting sqref="AO446">
    <cfRule type="cellIs" dxfId="323" priority="325" operator="equal">
      <formula>"*"</formula>
    </cfRule>
  </conditionalFormatting>
  <conditionalFormatting sqref="AW446">
    <cfRule type="cellIs" dxfId="322" priority="324" operator="equal">
      <formula>"*"</formula>
    </cfRule>
  </conditionalFormatting>
  <conditionalFormatting sqref="AW446">
    <cfRule type="expression" dxfId="321" priority="323">
      <formula>$H$4="AAD: 0"</formula>
    </cfRule>
  </conditionalFormatting>
  <conditionalFormatting sqref="C449">
    <cfRule type="duplicateValues" dxfId="320" priority="322"/>
  </conditionalFormatting>
  <conditionalFormatting sqref="C450">
    <cfRule type="duplicateValues" dxfId="319" priority="321"/>
  </conditionalFormatting>
  <conditionalFormatting sqref="C451">
    <cfRule type="duplicateValues" dxfId="318" priority="320"/>
  </conditionalFormatting>
  <conditionalFormatting sqref="C452">
    <cfRule type="duplicateValues" dxfId="317" priority="319"/>
  </conditionalFormatting>
  <conditionalFormatting sqref="C453:C454">
    <cfRule type="duplicateValues" dxfId="316" priority="318"/>
  </conditionalFormatting>
  <conditionalFormatting sqref="C457">
    <cfRule type="duplicateValues" dxfId="315" priority="317"/>
  </conditionalFormatting>
  <conditionalFormatting sqref="C455:D456">
    <cfRule type="duplicateValues" dxfId="314" priority="316"/>
  </conditionalFormatting>
  <conditionalFormatting sqref="C460:D460 C458:C459">
    <cfRule type="duplicateValues" dxfId="313" priority="315"/>
  </conditionalFormatting>
  <conditionalFormatting sqref="BC449:BD449">
    <cfRule type="cellIs" dxfId="312" priority="314" operator="equal">
      <formula>"*"</formula>
    </cfRule>
  </conditionalFormatting>
  <conditionalFormatting sqref="BC449:BD449">
    <cfRule type="expression" dxfId="311" priority="313">
      <formula>$H$6="EAD: 0"</formula>
    </cfRule>
  </conditionalFormatting>
  <conditionalFormatting sqref="BG449">
    <cfRule type="cellIs" dxfId="310" priority="312" operator="equal">
      <formula>"*"</formula>
    </cfRule>
  </conditionalFormatting>
  <conditionalFormatting sqref="BG449">
    <cfRule type="expression" dxfId="309" priority="311">
      <formula>$H$6="EAD: 0"</formula>
    </cfRule>
  </conditionalFormatting>
  <conditionalFormatting sqref="AP450">
    <cfRule type="cellIs" dxfId="308" priority="308" operator="equal">
      <formula>"*"</formula>
    </cfRule>
  </conditionalFormatting>
  <conditionalFormatting sqref="AS450">
    <cfRule type="cellIs" dxfId="307" priority="307" operator="equal">
      <formula>"*"</formula>
    </cfRule>
  </conditionalFormatting>
  <conditionalFormatting sqref="BC450:BD450">
    <cfRule type="cellIs" dxfId="306" priority="306" operator="equal">
      <formula>"*"</formula>
    </cfRule>
  </conditionalFormatting>
  <conditionalFormatting sqref="BC450:BD450">
    <cfRule type="expression" dxfId="305" priority="305">
      <formula>$H$6="EAD: 0"</formula>
    </cfRule>
  </conditionalFormatting>
  <conditionalFormatting sqref="AS451">
    <cfRule type="cellIs" dxfId="304" priority="304" operator="equal">
      <formula>"*"</formula>
    </cfRule>
  </conditionalFormatting>
  <conditionalFormatting sqref="BC451:BD451">
    <cfRule type="cellIs" dxfId="303" priority="303" operator="equal">
      <formula>"*"</formula>
    </cfRule>
  </conditionalFormatting>
  <conditionalFormatting sqref="BC451:BD451">
    <cfRule type="expression" dxfId="302" priority="302">
      <formula>$H$6="EAD: 0"</formula>
    </cfRule>
  </conditionalFormatting>
  <conditionalFormatting sqref="AO452">
    <cfRule type="cellIs" dxfId="301" priority="301" operator="equal">
      <formula>"*"</formula>
    </cfRule>
  </conditionalFormatting>
  <conditionalFormatting sqref="BC452">
    <cfRule type="cellIs" dxfId="300" priority="300" operator="equal">
      <formula>"*"</formula>
    </cfRule>
  </conditionalFormatting>
  <conditionalFormatting sqref="BC452">
    <cfRule type="expression" dxfId="299" priority="299">
      <formula>$H$6="EAD: 0"</formula>
    </cfRule>
  </conditionalFormatting>
  <conditionalFormatting sqref="AP453">
    <cfRule type="cellIs" dxfId="298" priority="298" operator="equal">
      <formula>"*"</formula>
    </cfRule>
  </conditionalFormatting>
  <conditionalFormatting sqref="AS453">
    <cfRule type="cellIs" dxfId="297" priority="297" operator="equal">
      <formula>"*"</formula>
    </cfRule>
  </conditionalFormatting>
  <conditionalFormatting sqref="BC453:BD453">
    <cfRule type="cellIs" dxfId="296" priority="296" operator="equal">
      <formula>"*"</formula>
    </cfRule>
  </conditionalFormatting>
  <conditionalFormatting sqref="BC453:BD453">
    <cfRule type="expression" dxfId="295" priority="295">
      <formula>$H$6="EAD: 0"</formula>
    </cfRule>
  </conditionalFormatting>
  <conditionalFormatting sqref="AS454">
    <cfRule type="cellIs" dxfId="294" priority="294" operator="equal">
      <formula>"*"</formula>
    </cfRule>
  </conditionalFormatting>
  <conditionalFormatting sqref="BC454">
    <cfRule type="cellIs" dxfId="293" priority="293" operator="equal">
      <formula>"*"</formula>
    </cfRule>
  </conditionalFormatting>
  <conditionalFormatting sqref="BC454">
    <cfRule type="expression" dxfId="292" priority="292">
      <formula>$H$6="EAD: 0"</formula>
    </cfRule>
  </conditionalFormatting>
  <conditionalFormatting sqref="BD454">
    <cfRule type="cellIs" dxfId="291" priority="291" operator="equal">
      <formula>"*"</formula>
    </cfRule>
  </conditionalFormatting>
  <conditionalFormatting sqref="BD454">
    <cfRule type="expression" dxfId="290" priority="290">
      <formula>$H$6="EAD: 0"</formula>
    </cfRule>
  </conditionalFormatting>
  <conditionalFormatting sqref="AO455">
    <cfRule type="cellIs" dxfId="289" priority="289" operator="equal">
      <formula>"*"</formula>
    </cfRule>
  </conditionalFormatting>
  <conditionalFormatting sqref="BC455">
    <cfRule type="cellIs" dxfId="288" priority="288" operator="equal">
      <formula>"*"</formula>
    </cfRule>
  </conditionalFormatting>
  <conditionalFormatting sqref="BC455">
    <cfRule type="expression" dxfId="287" priority="287">
      <formula>$H$6="EAD: 0"</formula>
    </cfRule>
  </conditionalFormatting>
  <conditionalFormatting sqref="AO456">
    <cfRule type="cellIs" dxfId="286" priority="286" operator="equal">
      <formula>"*"</formula>
    </cfRule>
  </conditionalFormatting>
  <conditionalFormatting sqref="BC456">
    <cfRule type="cellIs" dxfId="285" priority="285" operator="equal">
      <formula>"*"</formula>
    </cfRule>
  </conditionalFormatting>
  <conditionalFormatting sqref="BC456">
    <cfRule type="expression" dxfId="284" priority="284">
      <formula>$H$6="EAD: 0"</formula>
    </cfRule>
  </conditionalFormatting>
  <conditionalFormatting sqref="AP457">
    <cfRule type="cellIs" dxfId="283" priority="283" operator="equal">
      <formula>"*"</formula>
    </cfRule>
  </conditionalFormatting>
  <conditionalFormatting sqref="AS457">
    <cfRule type="cellIs" dxfId="282" priority="282" operator="equal">
      <formula>"*"</formula>
    </cfRule>
  </conditionalFormatting>
  <conditionalFormatting sqref="BC457">
    <cfRule type="cellIs" dxfId="281" priority="281" operator="equal">
      <formula>"*"</formula>
    </cfRule>
  </conditionalFormatting>
  <conditionalFormatting sqref="BC457">
    <cfRule type="expression" dxfId="280" priority="280">
      <formula>$H$6="EAD: 0"</formula>
    </cfRule>
  </conditionalFormatting>
  <conditionalFormatting sqref="AO458">
    <cfRule type="cellIs" dxfId="279" priority="279" operator="equal">
      <formula>"*"</formula>
    </cfRule>
  </conditionalFormatting>
  <conditionalFormatting sqref="BC458">
    <cfRule type="cellIs" dxfId="278" priority="278" operator="equal">
      <formula>"*"</formula>
    </cfRule>
  </conditionalFormatting>
  <conditionalFormatting sqref="BC458">
    <cfRule type="expression" dxfId="277" priority="277">
      <formula>$H$6="EAD: 0"</formula>
    </cfRule>
  </conditionalFormatting>
  <conditionalFormatting sqref="AO459">
    <cfRule type="cellIs" dxfId="276" priority="276" operator="equal">
      <formula>"*"</formula>
    </cfRule>
  </conditionalFormatting>
  <conditionalFormatting sqref="BC459">
    <cfRule type="cellIs" dxfId="275" priority="275" operator="equal">
      <formula>"*"</formula>
    </cfRule>
  </conditionalFormatting>
  <conditionalFormatting sqref="BC459">
    <cfRule type="expression" dxfId="274" priority="274">
      <formula>$H$6="EAD: 0"</formula>
    </cfRule>
  </conditionalFormatting>
  <conditionalFormatting sqref="AO460">
    <cfRule type="cellIs" dxfId="273" priority="273" operator="equal">
      <formula>"*"</formula>
    </cfRule>
  </conditionalFormatting>
  <conditionalFormatting sqref="BC460">
    <cfRule type="cellIs" dxfId="272" priority="272" operator="equal">
      <formula>"*"</formula>
    </cfRule>
  </conditionalFormatting>
  <conditionalFormatting sqref="BC460">
    <cfRule type="expression" dxfId="271" priority="271">
      <formula>$H$6="EAD: 0"</formula>
    </cfRule>
  </conditionalFormatting>
  <conditionalFormatting sqref="C463">
    <cfRule type="duplicateValues" dxfId="270" priority="270"/>
  </conditionalFormatting>
  <conditionalFormatting sqref="C464">
    <cfRule type="duplicateValues" dxfId="269" priority="269"/>
  </conditionalFormatting>
  <conditionalFormatting sqref="C465">
    <cfRule type="duplicateValues" dxfId="268" priority="268"/>
  </conditionalFormatting>
  <conditionalFormatting sqref="C466">
    <cfRule type="duplicateValues" dxfId="267" priority="267"/>
  </conditionalFormatting>
  <conditionalFormatting sqref="C467:C468">
    <cfRule type="duplicateValues" dxfId="266" priority="266"/>
  </conditionalFormatting>
  <conditionalFormatting sqref="C471">
    <cfRule type="duplicateValues" dxfId="265" priority="265"/>
  </conditionalFormatting>
  <conditionalFormatting sqref="C469:D470">
    <cfRule type="duplicateValues" dxfId="264" priority="264"/>
  </conditionalFormatting>
  <conditionalFormatting sqref="C474:D474 C472:C473">
    <cfRule type="duplicateValues" dxfId="263" priority="263"/>
  </conditionalFormatting>
  <conditionalFormatting sqref="BA463">
    <cfRule type="cellIs" dxfId="262" priority="262" operator="equal">
      <formula>"*"</formula>
    </cfRule>
  </conditionalFormatting>
  <conditionalFormatting sqref="BA463">
    <cfRule type="expression" dxfId="261" priority="261">
      <formula>$H$4="AAD: 0"</formula>
    </cfRule>
  </conditionalFormatting>
  <conditionalFormatting sqref="BG463">
    <cfRule type="cellIs" dxfId="260" priority="260" operator="equal">
      <formula>"*"</formula>
    </cfRule>
  </conditionalFormatting>
  <conditionalFormatting sqref="BG463">
    <cfRule type="expression" dxfId="259" priority="259">
      <formula>$H$6="EAD: 0"</formula>
    </cfRule>
  </conditionalFormatting>
  <conditionalFormatting sqref="AS464">
    <cfRule type="cellIs" dxfId="258" priority="258" operator="equal">
      <formula>"*"</formula>
    </cfRule>
  </conditionalFormatting>
  <conditionalFormatting sqref="AX464">
    <cfRule type="cellIs" dxfId="257" priority="257" operator="equal">
      <formula>"*"</formula>
    </cfRule>
  </conditionalFormatting>
  <conditionalFormatting sqref="AX464">
    <cfRule type="expression" dxfId="256" priority="256">
      <formula>$H$4="AAD: 0"</formula>
    </cfRule>
  </conditionalFormatting>
  <conditionalFormatting sqref="BA464">
    <cfRule type="cellIs" dxfId="255" priority="255" operator="equal">
      <formula>"*"</formula>
    </cfRule>
  </conditionalFormatting>
  <conditionalFormatting sqref="BA464">
    <cfRule type="expression" dxfId="254" priority="254">
      <formula>$H$4="AAD: 0"</formula>
    </cfRule>
  </conditionalFormatting>
  <conditionalFormatting sqref="BG464">
    <cfRule type="cellIs" dxfId="253" priority="253" operator="equal">
      <formula>"*"</formula>
    </cfRule>
  </conditionalFormatting>
  <conditionalFormatting sqref="BG464">
    <cfRule type="expression" dxfId="252" priority="252">
      <formula>$H$6="EAD: 0"</formula>
    </cfRule>
  </conditionalFormatting>
  <conditionalFormatting sqref="BA465">
    <cfRule type="cellIs" dxfId="251" priority="251" operator="equal">
      <formula>"*"</formula>
    </cfRule>
  </conditionalFormatting>
  <conditionalFormatting sqref="BA465">
    <cfRule type="expression" dxfId="250" priority="250">
      <formula>$H$4="AAD: 0"</formula>
    </cfRule>
  </conditionalFormatting>
  <conditionalFormatting sqref="AP466">
    <cfRule type="cellIs" dxfId="249" priority="249" operator="equal">
      <formula>"*"</formula>
    </cfRule>
  </conditionalFormatting>
  <conditionalFormatting sqref="AW466">
    <cfRule type="cellIs" dxfId="248" priority="248" operator="equal">
      <formula>"*"</formula>
    </cfRule>
  </conditionalFormatting>
  <conditionalFormatting sqref="AW466">
    <cfRule type="expression" dxfId="247" priority="247">
      <formula>$H$4="AAD: 0"</formula>
    </cfRule>
  </conditionalFormatting>
  <conditionalFormatting sqref="AP467">
    <cfRule type="cellIs" dxfId="246" priority="246" operator="equal">
      <formula>"*"</formula>
    </cfRule>
  </conditionalFormatting>
  <conditionalFormatting sqref="AS467">
    <cfRule type="cellIs" dxfId="245" priority="245" operator="equal">
      <formula>"*"</formula>
    </cfRule>
  </conditionalFormatting>
  <conditionalFormatting sqref="AX467">
    <cfRule type="cellIs" dxfId="244" priority="244" operator="equal">
      <formula>"*"</formula>
    </cfRule>
  </conditionalFormatting>
  <conditionalFormatting sqref="AX467">
    <cfRule type="expression" dxfId="243" priority="243">
      <formula>$H$4="AAD: 0"</formula>
    </cfRule>
  </conditionalFormatting>
  <conditionalFormatting sqref="BD467">
    <cfRule type="cellIs" dxfId="242" priority="242" operator="equal">
      <formula>"*"</formula>
    </cfRule>
  </conditionalFormatting>
  <conditionalFormatting sqref="BD467">
    <cfRule type="expression" dxfId="241" priority="241">
      <formula>$H$6="EAD: 0"</formula>
    </cfRule>
  </conditionalFormatting>
  <conditionalFormatting sqref="AS468">
    <cfRule type="cellIs" dxfId="240" priority="240" operator="equal">
      <formula>"*"</formula>
    </cfRule>
  </conditionalFormatting>
  <conditionalFormatting sqref="AO469:AP469">
    <cfRule type="cellIs" dxfId="239" priority="239" operator="equal">
      <formula>"*"</formula>
    </cfRule>
  </conditionalFormatting>
  <conditionalFormatting sqref="AS469">
    <cfRule type="cellIs" dxfId="238" priority="238" operator="equal">
      <formula>"*"</formula>
    </cfRule>
  </conditionalFormatting>
  <conditionalFormatting sqref="AW469">
    <cfRule type="cellIs" dxfId="237" priority="237" operator="equal">
      <formula>"*"</formula>
    </cfRule>
  </conditionalFormatting>
  <conditionalFormatting sqref="AW469">
    <cfRule type="expression" dxfId="236" priority="236">
      <formula>$H$4="AAD: 0"</formula>
    </cfRule>
  </conditionalFormatting>
  <conditionalFormatting sqref="BC469">
    <cfRule type="cellIs" dxfId="235" priority="235" operator="equal">
      <formula>"*"</formula>
    </cfRule>
  </conditionalFormatting>
  <conditionalFormatting sqref="BC469">
    <cfRule type="expression" dxfId="234" priority="234">
      <formula>$H$6="EAD: 0"</formula>
    </cfRule>
  </conditionalFormatting>
  <conditionalFormatting sqref="AP470">
    <cfRule type="cellIs" dxfId="233" priority="233" operator="equal">
      <formula>"*"</formula>
    </cfRule>
  </conditionalFormatting>
  <conditionalFormatting sqref="AW470">
    <cfRule type="cellIs" dxfId="232" priority="232" operator="equal">
      <formula>"*"</formula>
    </cfRule>
  </conditionalFormatting>
  <conditionalFormatting sqref="AW470">
    <cfRule type="expression" dxfId="231" priority="231">
      <formula>$H$4="AAD: 0"</formula>
    </cfRule>
  </conditionalFormatting>
  <conditionalFormatting sqref="AS471">
    <cfRule type="cellIs" dxfId="230" priority="230" operator="equal">
      <formula>"*"</formula>
    </cfRule>
  </conditionalFormatting>
  <conditionalFormatting sqref="AS472">
    <cfRule type="cellIs" dxfId="229" priority="228" operator="equal">
      <formula>"*"</formula>
    </cfRule>
  </conditionalFormatting>
  <conditionalFormatting sqref="AP473">
    <cfRule type="cellIs" dxfId="228" priority="227" operator="equal">
      <formula>"*"</formula>
    </cfRule>
  </conditionalFormatting>
  <conditionalFormatting sqref="AW473">
    <cfRule type="cellIs" dxfId="227" priority="226" operator="equal">
      <formula>"*"</formula>
    </cfRule>
  </conditionalFormatting>
  <conditionalFormatting sqref="AW473">
    <cfRule type="expression" dxfId="226" priority="225">
      <formula>$H$4="AAD: 0"</formula>
    </cfRule>
  </conditionalFormatting>
  <conditionalFormatting sqref="AS474">
    <cfRule type="cellIs" dxfId="225" priority="223" operator="equal">
      <formula>"*"</formula>
    </cfRule>
  </conditionalFormatting>
  <conditionalFormatting sqref="AW474">
    <cfRule type="cellIs" dxfId="224" priority="222" operator="equal">
      <formula>"*"</formula>
    </cfRule>
  </conditionalFormatting>
  <conditionalFormatting sqref="AW474">
    <cfRule type="expression" dxfId="223" priority="221">
      <formula>$H$4="AAD: 0"</formula>
    </cfRule>
  </conditionalFormatting>
  <conditionalFormatting sqref="BC474">
    <cfRule type="cellIs" dxfId="222" priority="220" operator="equal">
      <formula>"*"</formula>
    </cfRule>
  </conditionalFormatting>
  <conditionalFormatting sqref="BC474">
    <cfRule type="expression" dxfId="221" priority="219">
      <formula>$H$6="EAD: 0"</formula>
    </cfRule>
  </conditionalFormatting>
  <conditionalFormatting sqref="C477">
    <cfRule type="duplicateValues" dxfId="220" priority="218"/>
  </conditionalFormatting>
  <conditionalFormatting sqref="C478">
    <cfRule type="duplicateValues" dxfId="219" priority="217"/>
  </conditionalFormatting>
  <conditionalFormatting sqref="C479">
    <cfRule type="duplicateValues" dxfId="218" priority="216"/>
  </conditionalFormatting>
  <conditionalFormatting sqref="C480">
    <cfRule type="duplicateValues" dxfId="217" priority="215"/>
  </conditionalFormatting>
  <conditionalFormatting sqref="C481:C482">
    <cfRule type="duplicateValues" dxfId="216" priority="214"/>
  </conditionalFormatting>
  <conditionalFormatting sqref="C485">
    <cfRule type="duplicateValues" dxfId="215" priority="213"/>
  </conditionalFormatting>
  <conditionalFormatting sqref="C483:D484">
    <cfRule type="duplicateValues" dxfId="214" priority="212"/>
  </conditionalFormatting>
  <conditionalFormatting sqref="C488:D488 C486:C487">
    <cfRule type="duplicateValues" dxfId="213" priority="211"/>
  </conditionalFormatting>
  <conditionalFormatting sqref="AT477">
    <cfRule type="cellIs" dxfId="212" priority="210" operator="equal">
      <formula>"*"</formula>
    </cfRule>
  </conditionalFormatting>
  <conditionalFormatting sqref="BA477">
    <cfRule type="cellIs" dxfId="211" priority="209" operator="equal">
      <formula>"*"</formula>
    </cfRule>
  </conditionalFormatting>
  <conditionalFormatting sqref="BA477">
    <cfRule type="expression" dxfId="210" priority="208">
      <formula>$H$4="AAD: 0"</formula>
    </cfRule>
  </conditionalFormatting>
  <conditionalFormatting sqref="BG477">
    <cfRule type="cellIs" dxfId="209" priority="207" operator="equal">
      <formula>"*"</formula>
    </cfRule>
  </conditionalFormatting>
  <conditionalFormatting sqref="BG477">
    <cfRule type="expression" dxfId="208" priority="206">
      <formula>$H$6="EAD: 0"</formula>
    </cfRule>
  </conditionalFormatting>
  <conditionalFormatting sqref="AR478">
    <cfRule type="cellIs" dxfId="207" priority="205" operator="equal">
      <formula>"*"</formula>
    </cfRule>
  </conditionalFormatting>
  <conditionalFormatting sqref="AT478">
    <cfRule type="cellIs" dxfId="206" priority="204" operator="equal">
      <formula>"*"</formula>
    </cfRule>
  </conditionalFormatting>
  <conditionalFormatting sqref="AX478">
    <cfRule type="cellIs" dxfId="205" priority="203" operator="equal">
      <formula>"*"</formula>
    </cfRule>
  </conditionalFormatting>
  <conditionalFormatting sqref="AX478">
    <cfRule type="expression" dxfId="204" priority="202">
      <formula>$H$4="AAD: 0"</formula>
    </cfRule>
  </conditionalFormatting>
  <conditionalFormatting sqref="BA478">
    <cfRule type="cellIs" dxfId="203" priority="201" operator="equal">
      <formula>"*"</formula>
    </cfRule>
  </conditionalFormatting>
  <conditionalFormatting sqref="BA478">
    <cfRule type="expression" dxfId="202" priority="200">
      <formula>$H$4="AAD: 0"</formula>
    </cfRule>
  </conditionalFormatting>
  <conditionalFormatting sqref="BD478">
    <cfRule type="cellIs" dxfId="201" priority="199" operator="equal">
      <formula>"*"</formula>
    </cfRule>
  </conditionalFormatting>
  <conditionalFormatting sqref="BD478">
    <cfRule type="expression" dxfId="200" priority="198">
      <formula>$H$6="EAD: 0"</formula>
    </cfRule>
  </conditionalFormatting>
  <conditionalFormatting sqref="AT479">
    <cfRule type="cellIs" dxfId="199" priority="197" operator="equal">
      <formula>"*"</formula>
    </cfRule>
  </conditionalFormatting>
  <conditionalFormatting sqref="BA479">
    <cfRule type="cellIs" dxfId="198" priority="196" operator="equal">
      <formula>"*"</formula>
    </cfRule>
  </conditionalFormatting>
  <conditionalFormatting sqref="BA479">
    <cfRule type="expression" dxfId="197" priority="195">
      <formula>$H$4="AAD: 0"</formula>
    </cfRule>
  </conditionalFormatting>
  <conditionalFormatting sqref="AP480">
    <cfRule type="cellIs" dxfId="196" priority="194" operator="equal">
      <formula>"*"</formula>
    </cfRule>
  </conditionalFormatting>
  <conditionalFormatting sqref="AW480">
    <cfRule type="cellIs" dxfId="195" priority="193" operator="equal">
      <formula>"*"</formula>
    </cfRule>
  </conditionalFormatting>
  <conditionalFormatting sqref="AW480">
    <cfRule type="expression" dxfId="194" priority="192">
      <formula>$H$4="AAD: 0"</formula>
    </cfRule>
  </conditionalFormatting>
  <conditionalFormatting sqref="AP481">
    <cfRule type="cellIs" dxfId="193" priority="191" operator="equal">
      <formula>"*"</formula>
    </cfRule>
  </conditionalFormatting>
  <conditionalFormatting sqref="AR481">
    <cfRule type="cellIs" dxfId="192" priority="190" operator="equal">
      <formula>"*"</formula>
    </cfRule>
  </conditionalFormatting>
  <conditionalFormatting sqref="AT481">
    <cfRule type="cellIs" dxfId="191" priority="189" operator="equal">
      <formula>"*"</formula>
    </cfRule>
  </conditionalFormatting>
  <conditionalFormatting sqref="AX481">
    <cfRule type="cellIs" dxfId="190" priority="188" operator="equal">
      <formula>"*"</formula>
    </cfRule>
  </conditionalFormatting>
  <conditionalFormatting sqref="AX481">
    <cfRule type="expression" dxfId="189" priority="187">
      <formula>$H$4="AAD: 0"</formula>
    </cfRule>
  </conditionalFormatting>
  <conditionalFormatting sqref="BD481">
    <cfRule type="cellIs" dxfId="188" priority="186" operator="equal">
      <formula>"*"</formula>
    </cfRule>
  </conditionalFormatting>
  <conditionalFormatting sqref="BD481">
    <cfRule type="expression" dxfId="187" priority="185">
      <formula>$H$6="EAD: 0"</formula>
    </cfRule>
  </conditionalFormatting>
  <conditionalFormatting sqref="AS482">
    <cfRule type="cellIs" dxfId="186" priority="184" operator="equal">
      <formula>"*"</formula>
    </cfRule>
  </conditionalFormatting>
  <conditionalFormatting sqref="AT482">
    <cfRule type="cellIs" dxfId="185" priority="183" operator="equal">
      <formula>"*"</formula>
    </cfRule>
  </conditionalFormatting>
  <conditionalFormatting sqref="AO483:AR483">
    <cfRule type="cellIs" dxfId="184" priority="182" operator="equal">
      <formula>"*"</formula>
    </cfRule>
  </conditionalFormatting>
  <conditionalFormatting sqref="AS483:AT483">
    <cfRule type="cellIs" dxfId="183" priority="181" operator="equal">
      <formula>"*"</formula>
    </cfRule>
  </conditionalFormatting>
  <conditionalFormatting sqref="AW483">
    <cfRule type="cellIs" dxfId="182" priority="180" operator="equal">
      <formula>"*"</formula>
    </cfRule>
  </conditionalFormatting>
  <conditionalFormatting sqref="AW483">
    <cfRule type="expression" dxfId="181" priority="179">
      <formula>$H$4="AAD: 0"</formula>
    </cfRule>
  </conditionalFormatting>
  <conditionalFormatting sqref="BC483">
    <cfRule type="cellIs" dxfId="180" priority="178" operator="equal">
      <formula>"*"</formula>
    </cfRule>
  </conditionalFormatting>
  <conditionalFormatting sqref="BC483">
    <cfRule type="expression" dxfId="179" priority="177">
      <formula>$H$6="EAD: 0"</formula>
    </cfRule>
  </conditionalFormatting>
  <conditionalFormatting sqref="AP484">
    <cfRule type="cellIs" dxfId="178" priority="176" operator="equal">
      <formula>"*"</formula>
    </cfRule>
  </conditionalFormatting>
  <conditionalFormatting sqref="AW484">
    <cfRule type="cellIs" dxfId="177" priority="175" operator="equal">
      <formula>"*"</formula>
    </cfRule>
  </conditionalFormatting>
  <conditionalFormatting sqref="AW484">
    <cfRule type="expression" dxfId="176" priority="174">
      <formula>$H$4="AAD: 0"</formula>
    </cfRule>
  </conditionalFormatting>
  <conditionalFormatting sqref="AS485">
    <cfRule type="cellIs" dxfId="175" priority="173" operator="equal">
      <formula>"*"</formula>
    </cfRule>
  </conditionalFormatting>
  <conditionalFormatting sqref="AT485">
    <cfRule type="cellIs" dxfId="174" priority="172" operator="equal">
      <formula>"*"</formula>
    </cfRule>
  </conditionalFormatting>
  <conditionalFormatting sqref="AO486:AR486">
    <cfRule type="cellIs" dxfId="173" priority="171" operator="equal">
      <formula>"*"</formula>
    </cfRule>
  </conditionalFormatting>
  <conditionalFormatting sqref="AS486">
    <cfRule type="cellIs" dxfId="172" priority="170" operator="equal">
      <formula>"*"</formula>
    </cfRule>
  </conditionalFormatting>
  <conditionalFormatting sqref="AT486">
    <cfRule type="cellIs" dxfId="171" priority="169" operator="equal">
      <formula>"*"</formula>
    </cfRule>
  </conditionalFormatting>
  <conditionalFormatting sqref="AP487">
    <cfRule type="cellIs" dxfId="170" priority="168" operator="equal">
      <formula>"*"</formula>
    </cfRule>
  </conditionalFormatting>
  <conditionalFormatting sqref="AW487">
    <cfRule type="cellIs" dxfId="169" priority="167" operator="equal">
      <formula>"*"</formula>
    </cfRule>
  </conditionalFormatting>
  <conditionalFormatting sqref="AW487">
    <cfRule type="expression" dxfId="168" priority="166">
      <formula>$H$4="AAD: 0"</formula>
    </cfRule>
  </conditionalFormatting>
  <conditionalFormatting sqref="AO488:AR488">
    <cfRule type="cellIs" dxfId="167" priority="165" operator="equal">
      <formula>"*"</formula>
    </cfRule>
  </conditionalFormatting>
  <conditionalFormatting sqref="AW488">
    <cfRule type="cellIs" dxfId="166" priority="163" operator="equal">
      <formula>"*"</formula>
    </cfRule>
  </conditionalFormatting>
  <conditionalFormatting sqref="AW488">
    <cfRule type="expression" dxfId="165" priority="162">
      <formula>$H$4="AAD: 0"</formula>
    </cfRule>
  </conditionalFormatting>
  <conditionalFormatting sqref="BC488">
    <cfRule type="cellIs" dxfId="164" priority="161" operator="equal">
      <formula>"*"</formula>
    </cfRule>
  </conditionalFormatting>
  <conditionalFormatting sqref="BC488">
    <cfRule type="expression" dxfId="163" priority="160">
      <formula>$H$6="EAD: 0"</formula>
    </cfRule>
  </conditionalFormatting>
  <conditionalFormatting sqref="C490">
    <cfRule type="duplicateValues" dxfId="162" priority="159"/>
  </conditionalFormatting>
  <conditionalFormatting sqref="C491">
    <cfRule type="duplicateValues" dxfId="161" priority="158"/>
  </conditionalFormatting>
  <conditionalFormatting sqref="C492">
    <cfRule type="duplicateValues" dxfId="160" priority="157"/>
  </conditionalFormatting>
  <conditionalFormatting sqref="C493">
    <cfRule type="duplicateValues" dxfId="159" priority="156"/>
  </conditionalFormatting>
  <conditionalFormatting sqref="C494:C495">
    <cfRule type="duplicateValues" dxfId="158" priority="155"/>
  </conditionalFormatting>
  <conditionalFormatting sqref="C498">
    <cfRule type="duplicateValues" dxfId="157" priority="154"/>
  </conditionalFormatting>
  <conditionalFormatting sqref="C496:D497">
    <cfRule type="duplicateValues" dxfId="156" priority="153"/>
  </conditionalFormatting>
  <conditionalFormatting sqref="C501:D501 C499:C500">
    <cfRule type="duplicateValues" dxfId="155" priority="152"/>
  </conditionalFormatting>
  <conditionalFormatting sqref="AP490:AR490">
    <cfRule type="cellIs" dxfId="154" priority="151" operator="equal">
      <formula>"*"</formula>
    </cfRule>
  </conditionalFormatting>
  <conditionalFormatting sqref="AU490:AV490">
    <cfRule type="cellIs" dxfId="153" priority="150" operator="equal">
      <formula>"*"</formula>
    </cfRule>
  </conditionalFormatting>
  <conditionalFormatting sqref="BD490">
    <cfRule type="cellIs" dxfId="152" priority="149" operator="equal">
      <formula>"*"</formula>
    </cfRule>
  </conditionalFormatting>
  <conditionalFormatting sqref="BD490">
    <cfRule type="expression" dxfId="151" priority="148">
      <formula>$H$6="EAD: 0"</formula>
    </cfRule>
  </conditionalFormatting>
  <conditionalFormatting sqref="AO491">
    <cfRule type="cellIs" dxfId="150" priority="147" operator="equal">
      <formula>"*"</formula>
    </cfRule>
  </conditionalFormatting>
  <conditionalFormatting sqref="AR491">
    <cfRule type="cellIs" dxfId="149" priority="146" operator="equal">
      <formula>"*"</formula>
    </cfRule>
  </conditionalFormatting>
  <conditionalFormatting sqref="AT491">
    <cfRule type="cellIs" dxfId="148" priority="145" operator="equal">
      <formula>"*"</formula>
    </cfRule>
  </conditionalFormatting>
  <conditionalFormatting sqref="BC491">
    <cfRule type="cellIs" dxfId="147" priority="144" operator="equal">
      <formula>"*"</formula>
    </cfRule>
  </conditionalFormatting>
  <conditionalFormatting sqref="BC491">
    <cfRule type="expression" dxfId="146" priority="143">
      <formula>$H$6="EAD: 0"</formula>
    </cfRule>
  </conditionalFormatting>
  <conditionalFormatting sqref="AP492">
    <cfRule type="cellIs" dxfId="145" priority="142" operator="equal">
      <formula>"*"</formula>
    </cfRule>
  </conditionalFormatting>
  <conditionalFormatting sqref="AR492">
    <cfRule type="cellIs" dxfId="144" priority="141" operator="equal">
      <formula>"*"</formula>
    </cfRule>
  </conditionalFormatting>
  <conditionalFormatting sqref="AU492">
    <cfRule type="cellIs" dxfId="143" priority="140" operator="equal">
      <formula>"*"</formula>
    </cfRule>
  </conditionalFormatting>
  <conditionalFormatting sqref="AV492">
    <cfRule type="cellIs" dxfId="142" priority="139" operator="equal">
      <formula>"*"</formula>
    </cfRule>
  </conditionalFormatting>
  <conditionalFormatting sqref="AO493">
    <cfRule type="cellIs" dxfId="141" priority="138" operator="equal">
      <formula>"*"</formula>
    </cfRule>
  </conditionalFormatting>
  <conditionalFormatting sqref="AR493">
    <cfRule type="cellIs" dxfId="140" priority="137" operator="equal">
      <formula>"*"</formula>
    </cfRule>
  </conditionalFormatting>
  <conditionalFormatting sqref="AO494:AR494">
    <cfRule type="cellIs" dxfId="139" priority="136" operator="equal">
      <formula>"*"</formula>
    </cfRule>
  </conditionalFormatting>
  <conditionalFormatting sqref="AT494">
    <cfRule type="cellIs" dxfId="138" priority="135" operator="equal">
      <formula>"*"</formula>
    </cfRule>
  </conditionalFormatting>
  <conditionalFormatting sqref="BC494">
    <cfRule type="cellIs" dxfId="137" priority="134" operator="equal">
      <formula>"*"</formula>
    </cfRule>
  </conditionalFormatting>
  <conditionalFormatting sqref="BC494">
    <cfRule type="expression" dxfId="136" priority="133">
      <formula>$H$6="EAD: 0"</formula>
    </cfRule>
  </conditionalFormatting>
  <conditionalFormatting sqref="AO495:AR495">
    <cfRule type="cellIs" dxfId="135" priority="132" operator="equal">
      <formula>"*"</formula>
    </cfRule>
  </conditionalFormatting>
  <conditionalFormatting sqref="AO496:AQ496">
    <cfRule type="cellIs" dxfId="134" priority="130" operator="equal">
      <formula>"*"</formula>
    </cfRule>
  </conditionalFormatting>
  <conditionalFormatting sqref="AT496">
    <cfRule type="cellIs" dxfId="133" priority="129" operator="equal">
      <formula>"*"</formula>
    </cfRule>
  </conditionalFormatting>
  <conditionalFormatting sqref="AU496">
    <cfRule type="cellIs" dxfId="132" priority="128" operator="equal">
      <formula>"*"</formula>
    </cfRule>
  </conditionalFormatting>
  <conditionalFormatting sqref="AV496">
    <cfRule type="cellIs" dxfId="131" priority="127" operator="equal">
      <formula>"*"</formula>
    </cfRule>
  </conditionalFormatting>
  <conditionalFormatting sqref="AO497">
    <cfRule type="cellIs" dxfId="130" priority="126" operator="equal">
      <formula>"*"</formula>
    </cfRule>
  </conditionalFormatting>
  <conditionalFormatting sqref="AR497">
    <cfRule type="cellIs" dxfId="129" priority="125" operator="equal">
      <formula>"*"</formula>
    </cfRule>
  </conditionalFormatting>
  <conditionalFormatting sqref="AO498">
    <cfRule type="cellIs" dxfId="128" priority="124" operator="equal">
      <formula>"*"</formula>
    </cfRule>
  </conditionalFormatting>
  <conditionalFormatting sqref="AR498">
    <cfRule type="cellIs" dxfId="127" priority="123" operator="equal">
      <formula>"*"</formula>
    </cfRule>
  </conditionalFormatting>
  <conditionalFormatting sqref="AT498">
    <cfRule type="cellIs" dxfId="126" priority="122" operator="equal">
      <formula>"*"</formula>
    </cfRule>
  </conditionalFormatting>
  <conditionalFormatting sqref="BC498">
    <cfRule type="cellIs" dxfId="125" priority="121" operator="equal">
      <formula>"*"</formula>
    </cfRule>
  </conditionalFormatting>
  <conditionalFormatting sqref="BC498">
    <cfRule type="expression" dxfId="124" priority="120">
      <formula>$H$6="EAD: 0"</formula>
    </cfRule>
  </conditionalFormatting>
  <conditionalFormatting sqref="AO499">
    <cfRule type="cellIs" dxfId="123" priority="119" operator="equal">
      <formula>"*"</formula>
    </cfRule>
  </conditionalFormatting>
  <conditionalFormatting sqref="AO500">
    <cfRule type="cellIs" dxfId="122" priority="118" operator="equal">
      <formula>"*"</formula>
    </cfRule>
  </conditionalFormatting>
  <conditionalFormatting sqref="AR500">
    <cfRule type="cellIs" dxfId="121" priority="117" operator="equal">
      <formula>"*"</formula>
    </cfRule>
  </conditionalFormatting>
  <conditionalFormatting sqref="AT501">
    <cfRule type="cellIs" dxfId="120" priority="115" operator="equal">
      <formula>"*"</formula>
    </cfRule>
  </conditionalFormatting>
  <conditionalFormatting sqref="AU501">
    <cfRule type="cellIs" dxfId="119" priority="114" operator="equal">
      <formula>"*"</formula>
    </cfRule>
  </conditionalFormatting>
  <conditionalFormatting sqref="AV501">
    <cfRule type="cellIs" dxfId="118" priority="113" operator="equal">
      <formula>"*"</formula>
    </cfRule>
  </conditionalFormatting>
  <conditionalFormatting sqref="BC501">
    <cfRule type="cellIs" dxfId="117" priority="112" operator="equal">
      <formula>"*"</formula>
    </cfRule>
  </conditionalFormatting>
  <conditionalFormatting sqref="BC501">
    <cfRule type="expression" dxfId="116" priority="111">
      <formula>$H$6="EAD: 0"</formula>
    </cfRule>
  </conditionalFormatting>
  <conditionalFormatting sqref="C504">
    <cfRule type="duplicateValues" dxfId="115" priority="110"/>
  </conditionalFormatting>
  <conditionalFormatting sqref="C505">
    <cfRule type="duplicateValues" dxfId="114" priority="109"/>
  </conditionalFormatting>
  <conditionalFormatting sqref="C506">
    <cfRule type="duplicateValues" dxfId="113" priority="108"/>
  </conditionalFormatting>
  <conditionalFormatting sqref="C507">
    <cfRule type="duplicateValues" dxfId="112" priority="107"/>
  </conditionalFormatting>
  <conditionalFormatting sqref="C508:C509">
    <cfRule type="duplicateValues" dxfId="111" priority="106"/>
  </conditionalFormatting>
  <conditionalFormatting sqref="C512">
    <cfRule type="duplicateValues" dxfId="110" priority="105"/>
  </conditionalFormatting>
  <conditionalFormatting sqref="C510:D511">
    <cfRule type="duplicateValues" dxfId="109" priority="104"/>
  </conditionalFormatting>
  <conditionalFormatting sqref="C515:D515 C513:C514">
    <cfRule type="duplicateValues" dxfId="108" priority="103"/>
  </conditionalFormatting>
  <conditionalFormatting sqref="AO504:AR504">
    <cfRule type="cellIs" dxfId="107" priority="102" operator="equal">
      <formula>"*"</formula>
    </cfRule>
  </conditionalFormatting>
  <conditionalFormatting sqref="AS504">
    <cfRule type="cellIs" dxfId="106" priority="101" operator="equal">
      <formula>"*"</formula>
    </cfRule>
  </conditionalFormatting>
  <conditionalFormatting sqref="AT504">
    <cfRule type="cellIs" dxfId="105" priority="100" operator="equal">
      <formula>"*"</formula>
    </cfRule>
  </conditionalFormatting>
  <conditionalFormatting sqref="AL505">
    <cfRule type="cellIs" dxfId="104" priority="99" operator="equal">
      <formula>"*"</formula>
    </cfRule>
  </conditionalFormatting>
  <conditionalFormatting sqref="AQ505">
    <cfRule type="cellIs" dxfId="103" priority="98" operator="equal">
      <formula>"*"</formula>
    </cfRule>
  </conditionalFormatting>
  <conditionalFormatting sqref="AS505">
    <cfRule type="cellIs" dxfId="102" priority="97" operator="equal">
      <formula>"*"</formula>
    </cfRule>
  </conditionalFormatting>
  <conditionalFormatting sqref="AO506:AR506">
    <cfRule type="cellIs" dxfId="101" priority="96" operator="equal">
      <formula>"*"</formula>
    </cfRule>
  </conditionalFormatting>
  <conditionalFormatting sqref="AS506">
    <cfRule type="cellIs" dxfId="100" priority="95" operator="equal">
      <formula>"*"</formula>
    </cfRule>
  </conditionalFormatting>
  <conditionalFormatting sqref="AT506">
    <cfRule type="cellIs" dxfId="99" priority="94" operator="equal">
      <formula>"*"</formula>
    </cfRule>
  </conditionalFormatting>
  <conditionalFormatting sqref="AO507:AR507">
    <cfRule type="cellIs" dxfId="98" priority="93" operator="equal">
      <formula>"*"</formula>
    </cfRule>
  </conditionalFormatting>
  <conditionalFormatting sqref="AT507">
    <cfRule type="cellIs" dxfId="97" priority="92" operator="equal">
      <formula>"*"</formula>
    </cfRule>
  </conditionalFormatting>
  <conditionalFormatting sqref="AQ508">
    <cfRule type="cellIs" dxfId="96" priority="91" operator="equal">
      <formula>"*"</formula>
    </cfRule>
  </conditionalFormatting>
  <conditionalFormatting sqref="AO509:AR509">
    <cfRule type="cellIs" dxfId="95" priority="90" operator="equal">
      <formula>"*"</formula>
    </cfRule>
  </conditionalFormatting>
  <conditionalFormatting sqref="AS509:AT509">
    <cfRule type="cellIs" dxfId="94" priority="89" operator="equal">
      <formula>"*"</formula>
    </cfRule>
  </conditionalFormatting>
  <conditionalFormatting sqref="AO510:AR510">
    <cfRule type="cellIs" dxfId="93" priority="88" operator="equal">
      <formula>"*"</formula>
    </cfRule>
  </conditionalFormatting>
  <conditionalFormatting sqref="AS510:AT510">
    <cfRule type="cellIs" dxfId="92" priority="87" operator="equal">
      <formula>"*"</formula>
    </cfRule>
  </conditionalFormatting>
  <conditionalFormatting sqref="AO511">
    <cfRule type="cellIs" dxfId="91" priority="86" operator="equal">
      <formula>"*"</formula>
    </cfRule>
  </conditionalFormatting>
  <conditionalFormatting sqref="AR511">
    <cfRule type="cellIs" dxfId="90" priority="85" operator="equal">
      <formula>"*"</formula>
    </cfRule>
  </conditionalFormatting>
  <conditionalFormatting sqref="AT511">
    <cfRule type="cellIs" dxfId="89" priority="84" operator="equal">
      <formula>"*"</formula>
    </cfRule>
  </conditionalFormatting>
  <conditionalFormatting sqref="AQ512">
    <cfRule type="cellIs" dxfId="88" priority="83" operator="equal">
      <formula>"*"</formula>
    </cfRule>
  </conditionalFormatting>
  <conditionalFormatting sqref="AQ513">
    <cfRule type="cellIs" dxfId="87" priority="82" operator="equal">
      <formula>"*"</formula>
    </cfRule>
  </conditionalFormatting>
  <conditionalFormatting sqref="AR513">
    <cfRule type="cellIs" dxfId="86" priority="81" operator="equal">
      <formula>"*"</formula>
    </cfRule>
  </conditionalFormatting>
  <conditionalFormatting sqref="AT513">
    <cfRule type="cellIs" dxfId="85" priority="80" operator="equal">
      <formula>"*"</formula>
    </cfRule>
  </conditionalFormatting>
  <conditionalFormatting sqref="AO514:AR514">
    <cfRule type="cellIs" dxfId="84" priority="79" operator="equal">
      <formula>"*"</formula>
    </cfRule>
  </conditionalFormatting>
  <conditionalFormatting sqref="AT514">
    <cfRule type="cellIs" dxfId="83" priority="78" operator="equal">
      <formula>"*"</formula>
    </cfRule>
  </conditionalFormatting>
  <conditionalFormatting sqref="AO515:AR515">
    <cfRule type="cellIs" dxfId="82" priority="77" operator="equal">
      <formula>"*"</formula>
    </cfRule>
  </conditionalFormatting>
  <conditionalFormatting sqref="AS515:AT515">
    <cfRule type="cellIs" dxfId="81" priority="76" operator="equal">
      <formula>"*"</formula>
    </cfRule>
  </conditionalFormatting>
  <conditionalFormatting sqref="C518">
    <cfRule type="duplicateValues" dxfId="80" priority="75"/>
  </conditionalFormatting>
  <conditionalFormatting sqref="C519">
    <cfRule type="duplicateValues" dxfId="79" priority="74"/>
  </conditionalFormatting>
  <conditionalFormatting sqref="C520">
    <cfRule type="duplicateValues" dxfId="78" priority="73"/>
  </conditionalFormatting>
  <conditionalFormatting sqref="C521">
    <cfRule type="duplicateValues" dxfId="77" priority="72"/>
  </conditionalFormatting>
  <conditionalFormatting sqref="C522:C523">
    <cfRule type="duplicateValues" dxfId="76" priority="71"/>
  </conditionalFormatting>
  <conditionalFormatting sqref="C526">
    <cfRule type="duplicateValues" dxfId="75" priority="70"/>
  </conditionalFormatting>
  <conditionalFormatting sqref="C524:D525">
    <cfRule type="duplicateValues" dxfId="74" priority="69"/>
  </conditionalFormatting>
  <conditionalFormatting sqref="C529:D529 C527:C528">
    <cfRule type="duplicateValues" dxfId="73" priority="68"/>
  </conditionalFormatting>
  <conditionalFormatting sqref="AO518:AR518">
    <cfRule type="cellIs" dxfId="72" priority="67" operator="equal">
      <formula>"*"</formula>
    </cfRule>
  </conditionalFormatting>
  <conditionalFormatting sqref="AT518">
    <cfRule type="cellIs" dxfId="71" priority="66" operator="equal">
      <formula>"*"</formula>
    </cfRule>
  </conditionalFormatting>
  <conditionalFormatting sqref="AO519:AR519">
    <cfRule type="cellIs" dxfId="70" priority="65" operator="equal">
      <formula>"*"</formula>
    </cfRule>
  </conditionalFormatting>
  <conditionalFormatting sqref="AO520:AR520">
    <cfRule type="cellIs" dxfId="69" priority="64" operator="equal">
      <formula>"*"</formula>
    </cfRule>
  </conditionalFormatting>
  <conditionalFormatting sqref="AT520">
    <cfRule type="cellIs" dxfId="68" priority="63" operator="equal">
      <formula>"*"</formula>
    </cfRule>
  </conditionalFormatting>
  <conditionalFormatting sqref="AO521:AR521">
    <cfRule type="cellIs" dxfId="67" priority="62" operator="equal">
      <formula>"*"</formula>
    </cfRule>
  </conditionalFormatting>
  <conditionalFormatting sqref="AT521">
    <cfRule type="cellIs" dxfId="66" priority="61" operator="equal">
      <formula>"*"</formula>
    </cfRule>
  </conditionalFormatting>
  <conditionalFormatting sqref="AO522:AR522">
    <cfRule type="cellIs" dxfId="65" priority="60" operator="equal">
      <formula>"*"</formula>
    </cfRule>
  </conditionalFormatting>
  <conditionalFormatting sqref="AO523:AR523">
    <cfRule type="cellIs" dxfId="64" priority="59" operator="equal">
      <formula>"*"</formula>
    </cfRule>
  </conditionalFormatting>
  <conditionalFormatting sqref="AT523">
    <cfRule type="cellIs" dxfId="63" priority="58" operator="equal">
      <formula>"*"</formula>
    </cfRule>
  </conditionalFormatting>
  <conditionalFormatting sqref="AO524:AR524">
    <cfRule type="cellIs" dxfId="62" priority="57" operator="equal">
      <formula>"*"</formula>
    </cfRule>
  </conditionalFormatting>
  <conditionalFormatting sqref="AT524">
    <cfRule type="cellIs" dxfId="61" priority="56" operator="equal">
      <formula>"*"</formula>
    </cfRule>
  </conditionalFormatting>
  <conditionalFormatting sqref="AO525:AR525">
    <cfRule type="cellIs" dxfId="60" priority="55" operator="equal">
      <formula>"*"</formula>
    </cfRule>
  </conditionalFormatting>
  <conditionalFormatting sqref="AT525">
    <cfRule type="cellIs" dxfId="59" priority="54" operator="equal">
      <formula>"*"</formula>
    </cfRule>
  </conditionalFormatting>
  <conditionalFormatting sqref="AO526:AS526">
    <cfRule type="cellIs" dxfId="58" priority="53" operator="equal">
      <formula>"*"</formula>
    </cfRule>
  </conditionalFormatting>
  <conditionalFormatting sqref="AT526">
    <cfRule type="cellIs" dxfId="57" priority="52" operator="equal">
      <formula>"*"</formula>
    </cfRule>
  </conditionalFormatting>
  <conditionalFormatting sqref="AO527:AR527">
    <cfRule type="cellIs" dxfId="56" priority="51" operator="equal">
      <formula>"*"</formula>
    </cfRule>
  </conditionalFormatting>
  <conditionalFormatting sqref="AO528:AR528">
    <cfRule type="cellIs" dxfId="55" priority="50" operator="equal">
      <formula>"*"</formula>
    </cfRule>
  </conditionalFormatting>
  <conditionalFormatting sqref="AT528">
    <cfRule type="cellIs" dxfId="54" priority="49" operator="equal">
      <formula>"*"</formula>
    </cfRule>
  </conditionalFormatting>
  <conditionalFormatting sqref="AO529:AR529">
    <cfRule type="cellIs" dxfId="53" priority="48" operator="equal">
      <formula>"*"</formula>
    </cfRule>
  </conditionalFormatting>
  <conditionalFormatting sqref="AT529">
    <cfRule type="cellIs" dxfId="52" priority="47" operator="equal">
      <formula>"*"</formula>
    </cfRule>
  </conditionalFormatting>
  <conditionalFormatting sqref="AS527">
    <cfRule type="cellIs" dxfId="51" priority="46" operator="equal">
      <formula>"*"</formula>
    </cfRule>
  </conditionalFormatting>
  <conditionalFormatting sqref="AT527">
    <cfRule type="cellIs" dxfId="50" priority="45" operator="equal">
      <formula>"*"</formula>
    </cfRule>
  </conditionalFormatting>
  <conditionalFormatting sqref="C532">
    <cfRule type="duplicateValues" dxfId="49" priority="44"/>
  </conditionalFormatting>
  <conditionalFormatting sqref="C533">
    <cfRule type="duplicateValues" dxfId="48" priority="43"/>
  </conditionalFormatting>
  <conditionalFormatting sqref="C534">
    <cfRule type="duplicateValues" dxfId="47" priority="42"/>
  </conditionalFormatting>
  <conditionalFormatting sqref="C535">
    <cfRule type="duplicateValues" dxfId="46" priority="41"/>
  </conditionalFormatting>
  <conditionalFormatting sqref="C536:C537">
    <cfRule type="duplicateValues" dxfId="45" priority="40"/>
  </conditionalFormatting>
  <conditionalFormatting sqref="C540">
    <cfRule type="duplicateValues" dxfId="44" priority="39"/>
  </conditionalFormatting>
  <conditionalFormatting sqref="C538:D539">
    <cfRule type="duplicateValues" dxfId="43" priority="38"/>
  </conditionalFormatting>
  <conditionalFormatting sqref="C543:D543 C541:C542">
    <cfRule type="duplicateValues" dxfId="42" priority="37"/>
  </conditionalFormatting>
  <conditionalFormatting sqref="AO532:AP532">
    <cfRule type="cellIs" dxfId="41" priority="36" operator="equal">
      <formula>"*"</formula>
    </cfRule>
  </conditionalFormatting>
  <conditionalFormatting sqref="BC532">
    <cfRule type="cellIs" dxfId="40" priority="35" operator="equal">
      <formula>"*"</formula>
    </cfRule>
  </conditionalFormatting>
  <conditionalFormatting sqref="BC532">
    <cfRule type="expression" dxfId="39" priority="34">
      <formula>$H$6="EAD: 0"</formula>
    </cfRule>
  </conditionalFormatting>
  <conditionalFormatting sqref="AS533">
    <cfRule type="cellIs" dxfId="38" priority="33" operator="equal">
      <formula>"*"</formula>
    </cfRule>
  </conditionalFormatting>
  <conditionalFormatting sqref="AO534:AP534">
    <cfRule type="cellIs" dxfId="37" priority="32" operator="equal">
      <formula>"*"</formula>
    </cfRule>
  </conditionalFormatting>
  <conditionalFormatting sqref="BC534">
    <cfRule type="cellIs" dxfId="36" priority="31" operator="equal">
      <formula>"*"</formula>
    </cfRule>
  </conditionalFormatting>
  <conditionalFormatting sqref="BC534">
    <cfRule type="expression" dxfId="35" priority="30">
      <formula>$H$6="EAD: 0"</formula>
    </cfRule>
  </conditionalFormatting>
  <conditionalFormatting sqref="AU535:AV535">
    <cfRule type="cellIs" dxfId="34" priority="29" operator="equal">
      <formula>"*"</formula>
    </cfRule>
  </conditionalFormatting>
  <conditionalFormatting sqref="BC535">
    <cfRule type="cellIs" dxfId="33" priority="28" operator="equal">
      <formula>"*"</formula>
    </cfRule>
  </conditionalFormatting>
  <conditionalFormatting sqref="BC535">
    <cfRule type="expression" dxfId="32" priority="27">
      <formula>$H$6="EAD: 0"</formula>
    </cfRule>
  </conditionalFormatting>
  <conditionalFormatting sqref="AS536">
    <cfRule type="cellIs" dxfId="31" priority="26" operator="equal">
      <formula>"*"</formula>
    </cfRule>
  </conditionalFormatting>
  <conditionalFormatting sqref="AO537:AP537">
    <cfRule type="cellIs" dxfId="30" priority="25" operator="equal">
      <formula>"*"</formula>
    </cfRule>
  </conditionalFormatting>
  <conditionalFormatting sqref="BC537">
    <cfRule type="cellIs" dxfId="29" priority="24" operator="equal">
      <formula>"*"</formula>
    </cfRule>
  </conditionalFormatting>
  <conditionalFormatting sqref="BC537">
    <cfRule type="expression" dxfId="28" priority="23">
      <formula>$H$6="EAD: 0"</formula>
    </cfRule>
  </conditionalFormatting>
  <conditionalFormatting sqref="AO538:AP538">
    <cfRule type="cellIs" dxfId="27" priority="22" operator="equal">
      <formula>"*"</formula>
    </cfRule>
  </conditionalFormatting>
  <conditionalFormatting sqref="BC539">
    <cfRule type="cellIs" dxfId="26" priority="20" operator="equal">
      <formula>"*"</formula>
    </cfRule>
  </conditionalFormatting>
  <conditionalFormatting sqref="BC539">
    <cfRule type="expression" dxfId="25" priority="19">
      <formula>$H$6="EAD: 0"</formula>
    </cfRule>
  </conditionalFormatting>
  <conditionalFormatting sqref="AO540:AP540">
    <cfRule type="cellIs" dxfId="24" priority="18" operator="equal">
      <formula>"*"</formula>
    </cfRule>
  </conditionalFormatting>
  <conditionalFormatting sqref="BC540">
    <cfRule type="cellIs" dxfId="23" priority="17" operator="equal">
      <formula>"*"</formula>
    </cfRule>
  </conditionalFormatting>
  <conditionalFormatting sqref="BC540">
    <cfRule type="expression" dxfId="22" priority="16">
      <formula>$H$6="EAD: 0"</formula>
    </cfRule>
  </conditionalFormatting>
  <conditionalFormatting sqref="AO541:AQ541">
    <cfRule type="cellIs" dxfId="21" priority="15" operator="equal">
      <formula>"*"</formula>
    </cfRule>
  </conditionalFormatting>
  <conditionalFormatting sqref="BC541">
    <cfRule type="cellIs" dxfId="20" priority="14" operator="equal">
      <formula>"*"</formula>
    </cfRule>
  </conditionalFormatting>
  <conditionalFormatting sqref="BC541">
    <cfRule type="expression" dxfId="19" priority="13">
      <formula>$H$6="EAD: 0"</formula>
    </cfRule>
  </conditionalFormatting>
  <conditionalFormatting sqref="AU542:AV542">
    <cfRule type="cellIs" dxfId="18" priority="12" operator="equal">
      <formula>"*"</formula>
    </cfRule>
  </conditionalFormatting>
  <conditionalFormatting sqref="BC542">
    <cfRule type="cellIs" dxfId="17" priority="11" operator="equal">
      <formula>"*"</formula>
    </cfRule>
  </conditionalFormatting>
  <conditionalFormatting sqref="BC542">
    <cfRule type="expression" dxfId="16" priority="10">
      <formula>$H$6="EAD: 0"</formula>
    </cfRule>
  </conditionalFormatting>
  <conditionalFormatting sqref="AO543:AP543">
    <cfRule type="cellIs" dxfId="15" priority="9" operator="equal">
      <formula>"*"</formula>
    </cfRule>
  </conditionalFormatting>
  <conditionalFormatting sqref="C546">
    <cfRule type="duplicateValues" dxfId="14" priority="8"/>
  </conditionalFormatting>
  <conditionalFormatting sqref="C547">
    <cfRule type="duplicateValues" dxfId="13" priority="7"/>
  </conditionalFormatting>
  <conditionalFormatting sqref="C548">
    <cfRule type="duplicateValues" dxfId="12" priority="6"/>
  </conditionalFormatting>
  <conditionalFormatting sqref="C549">
    <cfRule type="duplicateValues" dxfId="11" priority="5"/>
  </conditionalFormatting>
  <conditionalFormatting sqref="C550:C551">
    <cfRule type="duplicateValues" dxfId="10" priority="4"/>
  </conditionalFormatting>
  <conditionalFormatting sqref="C554">
    <cfRule type="duplicateValues" dxfId="9" priority="3"/>
  </conditionalFormatting>
  <conditionalFormatting sqref="C552:D553">
    <cfRule type="duplicateValues" dxfId="8" priority="2"/>
  </conditionalFormatting>
  <conditionalFormatting sqref="C557:D557 C555:C556">
    <cfRule type="duplicateValues" dxfId="7" priority="1"/>
  </conditionalFormatting>
  <dataValidations count="1">
    <dataValidation type="list" allowBlank="1" showDropDown="1" showErrorMessage="1" errorTitle="Invalid Entry" error="Please enter a Y or N" sqref="BU76:BW77 BU113:BW113 BU308:BW312 BU388:BW388 BU335:BW335 BU344:BW344 BU16:BW17 BU19:BW19 BU29:BW30 BU32:BW32 BU231:BW235 BU43:BW47 BU421:BW422 BU424:BW424 BU427:BW427">
      <formula1>"Y,N,y,n"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showGridLines="0" zoomScale="90" zoomScaleNormal="90" workbookViewId="0">
      <selection activeCell="D20" sqref="D20"/>
    </sheetView>
  </sheetViews>
  <sheetFormatPr defaultRowHeight="15" x14ac:dyDescent="0.25"/>
  <cols>
    <col min="1" max="1" width="5.42578125" style="8" customWidth="1"/>
    <col min="2" max="2" width="15.7109375" style="8" customWidth="1"/>
    <col min="3" max="3" width="28.28515625" style="8" customWidth="1"/>
    <col min="4" max="4" width="17.5703125" style="8" customWidth="1"/>
    <col min="5" max="6" width="34.42578125" style="8" customWidth="1"/>
    <col min="7" max="7" width="19.85546875" style="8" customWidth="1"/>
    <col min="8" max="8" width="18.85546875" style="8" customWidth="1"/>
    <col min="9" max="9" width="17.140625" style="8" customWidth="1"/>
    <col min="10" max="10" width="20.28515625" style="8" customWidth="1"/>
    <col min="11" max="12" width="16.7109375" style="8" customWidth="1"/>
    <col min="13" max="13" width="21.5703125" style="8" customWidth="1"/>
    <col min="14" max="14" width="20.7109375" style="8" customWidth="1"/>
    <col min="15" max="16" width="21.140625" style="8" customWidth="1"/>
    <col min="17" max="17" width="19.28515625" style="8" customWidth="1"/>
    <col min="18" max="18" width="15.28515625" style="8" customWidth="1"/>
    <col min="19" max="19" width="16" style="8" customWidth="1"/>
    <col min="20" max="20" width="19" style="8" customWidth="1"/>
    <col min="21" max="21" width="27.28515625" style="8" customWidth="1"/>
    <col min="22" max="22" width="29.5703125" style="8" customWidth="1"/>
    <col min="23" max="23" width="20.28515625" style="8" customWidth="1"/>
    <col min="24" max="16384" width="9.140625" style="11"/>
  </cols>
  <sheetData>
    <row r="1" spans="1:23" s="16" customFormat="1" ht="46.5" customHeight="1" thickBot="1" x14ac:dyDescent="0.3">
      <c r="A1" s="1" t="s">
        <v>1</v>
      </c>
      <c r="B1" s="13" t="s">
        <v>56</v>
      </c>
      <c r="C1" s="1" t="s">
        <v>2</v>
      </c>
      <c r="D1" s="1" t="s">
        <v>72</v>
      </c>
      <c r="E1" s="1" t="s">
        <v>35</v>
      </c>
      <c r="F1" s="1" t="s">
        <v>75</v>
      </c>
      <c r="G1" s="1" t="s">
        <v>36</v>
      </c>
      <c r="H1" s="2" t="s">
        <v>37</v>
      </c>
      <c r="I1" s="2" t="s">
        <v>39</v>
      </c>
      <c r="J1" s="2" t="s">
        <v>38</v>
      </c>
      <c r="K1" s="2" t="s">
        <v>131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105</v>
      </c>
      <c r="Q1" s="1" t="s">
        <v>68</v>
      </c>
      <c r="R1" s="1" t="s">
        <v>70</v>
      </c>
      <c r="S1" s="1" t="s">
        <v>69</v>
      </c>
      <c r="T1" s="1" t="s">
        <v>71</v>
      </c>
      <c r="U1" s="1" t="s">
        <v>130</v>
      </c>
      <c r="V1" s="1" t="s">
        <v>106</v>
      </c>
      <c r="W1" s="15" t="s">
        <v>79</v>
      </c>
    </row>
    <row r="2" spans="1:23" s="19" customFormat="1" ht="16.5" thickBot="1" x14ac:dyDescent="0.3">
      <c r="A2" s="49">
        <v>6</v>
      </c>
      <c r="B2" s="50" t="s">
        <v>160</v>
      </c>
      <c r="C2" s="19" t="s">
        <v>219</v>
      </c>
      <c r="D2" s="78" t="s">
        <v>235</v>
      </c>
      <c r="E2" s="19" t="s">
        <v>135</v>
      </c>
      <c r="F2" s="50"/>
      <c r="G2" s="50">
        <v>50000</v>
      </c>
      <c r="H2" s="19" t="s">
        <v>136</v>
      </c>
      <c r="I2" s="19">
        <v>58000</v>
      </c>
      <c r="J2" s="19">
        <v>1</v>
      </c>
      <c r="K2" s="51" t="s">
        <v>132</v>
      </c>
      <c r="L2" s="19">
        <v>58000</v>
      </c>
      <c r="M2" s="19">
        <v>1</v>
      </c>
      <c r="N2" s="52" t="s">
        <v>129</v>
      </c>
      <c r="O2" s="19">
        <v>58000</v>
      </c>
      <c r="P2" s="53" t="s">
        <v>230</v>
      </c>
      <c r="Q2" s="19" t="s">
        <v>136</v>
      </c>
      <c r="R2" s="19" t="s">
        <v>137</v>
      </c>
      <c r="S2" s="52" t="s">
        <v>129</v>
      </c>
      <c r="T2" s="19" t="s">
        <v>137</v>
      </c>
      <c r="W2" s="19" t="s">
        <v>74</v>
      </c>
    </row>
    <row r="3" spans="1:23" s="19" customFormat="1" ht="15.75" thickBot="1" x14ac:dyDescent="0.3">
      <c r="A3" s="49">
        <v>1</v>
      </c>
      <c r="B3" s="50" t="s">
        <v>146</v>
      </c>
      <c r="C3" s="19" t="s">
        <v>226</v>
      </c>
      <c r="D3" s="19" t="str">
        <f>FGU!E43</f>
        <v>TC11000032-2015</v>
      </c>
      <c r="E3" s="19" t="s">
        <v>97</v>
      </c>
      <c r="F3" s="50" t="s">
        <v>133</v>
      </c>
      <c r="G3" s="50">
        <v>40000</v>
      </c>
      <c r="H3" s="19" t="s">
        <v>134</v>
      </c>
      <c r="I3" s="19">
        <v>40000</v>
      </c>
      <c r="J3" s="19">
        <v>1</v>
      </c>
      <c r="K3" s="51" t="s">
        <v>132</v>
      </c>
      <c r="L3" s="19">
        <v>40000</v>
      </c>
      <c r="M3" s="19">
        <v>1</v>
      </c>
      <c r="N3" s="52" t="s">
        <v>129</v>
      </c>
      <c r="O3" s="19">
        <v>40000</v>
      </c>
      <c r="Q3" s="19" t="s">
        <v>134</v>
      </c>
      <c r="R3" s="19" t="s">
        <v>73</v>
      </c>
      <c r="S3" s="52" t="s">
        <v>129</v>
      </c>
      <c r="T3" s="19" t="s">
        <v>73</v>
      </c>
      <c r="U3" s="19" t="s">
        <v>97</v>
      </c>
      <c r="W3" s="19" t="s">
        <v>74</v>
      </c>
    </row>
    <row r="4" spans="1:23" ht="15.75" thickBot="1" x14ac:dyDescent="0.3">
      <c r="A4" s="25"/>
      <c r="B4" s="25"/>
      <c r="C4" s="11"/>
      <c r="D4" s="11"/>
      <c r="E4" s="11"/>
      <c r="F4" s="25"/>
      <c r="G4" s="25"/>
      <c r="H4" s="11"/>
      <c r="I4" s="11"/>
      <c r="J4" s="11"/>
      <c r="K4" s="26"/>
      <c r="L4" s="11"/>
      <c r="M4" s="11"/>
      <c r="N4" s="27"/>
      <c r="O4" s="11"/>
      <c r="P4" s="11"/>
      <c r="Q4" s="11"/>
      <c r="R4" s="11"/>
      <c r="S4" s="27"/>
      <c r="T4" s="11"/>
      <c r="U4" s="11"/>
      <c r="V4" s="11"/>
      <c r="W4" s="11"/>
    </row>
    <row r="5" spans="1:23" s="19" customFormat="1" ht="15.75" thickBot="1" x14ac:dyDescent="0.3">
      <c r="A5" s="49">
        <v>2</v>
      </c>
      <c r="B5" s="50" t="s">
        <v>161</v>
      </c>
      <c r="C5" s="19" t="s">
        <v>225</v>
      </c>
      <c r="D5" s="21" t="str">
        <f>FGU!E16</f>
        <v>AP20000007-2015-1</v>
      </c>
      <c r="E5" s="19" t="s">
        <v>97</v>
      </c>
      <c r="F5" s="50" t="s">
        <v>76</v>
      </c>
      <c r="G5" s="50">
        <v>20000</v>
      </c>
      <c r="H5" s="19" t="s">
        <v>6</v>
      </c>
      <c r="I5" s="19">
        <v>20000</v>
      </c>
      <c r="J5" s="19">
        <v>1</v>
      </c>
      <c r="K5" s="51" t="s">
        <v>132</v>
      </c>
      <c r="L5" s="19">
        <v>20000</v>
      </c>
      <c r="M5" s="19">
        <v>1</v>
      </c>
      <c r="N5" s="52" t="s">
        <v>129</v>
      </c>
      <c r="O5" s="19">
        <v>20000</v>
      </c>
      <c r="Q5" s="19" t="s">
        <v>6</v>
      </c>
      <c r="R5" s="19" t="s">
        <v>73</v>
      </c>
      <c r="S5" s="52" t="s">
        <v>129</v>
      </c>
      <c r="T5" s="19" t="s">
        <v>73</v>
      </c>
      <c r="W5" s="19" t="s">
        <v>74</v>
      </c>
    </row>
    <row r="6" spans="1:23" ht="15.75" thickBot="1" x14ac:dyDescent="0.3">
      <c r="A6" s="25"/>
      <c r="B6" s="25"/>
      <c r="C6" s="11"/>
      <c r="D6" s="11"/>
      <c r="E6" s="11"/>
      <c r="F6" s="25"/>
      <c r="G6" s="25"/>
      <c r="H6" s="11"/>
      <c r="I6" s="11"/>
      <c r="J6" s="11"/>
      <c r="K6" s="26"/>
      <c r="L6" s="11"/>
      <c r="M6" s="11"/>
      <c r="N6" s="27"/>
      <c r="O6" s="11"/>
      <c r="P6" s="11"/>
      <c r="Q6" s="11"/>
      <c r="R6" s="11"/>
      <c r="S6" s="27"/>
      <c r="T6" s="11"/>
      <c r="U6" s="11"/>
      <c r="V6" s="11"/>
      <c r="W6" s="11"/>
    </row>
    <row r="7" spans="1:23" s="19" customFormat="1" ht="15.75" thickBot="1" x14ac:dyDescent="0.3">
      <c r="A7" s="49">
        <v>3</v>
      </c>
      <c r="B7" s="50" t="s">
        <v>151</v>
      </c>
      <c r="C7" s="19" t="s">
        <v>224</v>
      </c>
      <c r="D7" s="65" t="s">
        <v>232</v>
      </c>
      <c r="F7" s="50"/>
      <c r="G7" s="50"/>
      <c r="H7" s="19" t="s">
        <v>6</v>
      </c>
      <c r="I7" s="73">
        <v>2250</v>
      </c>
      <c r="J7" s="19">
        <v>1</v>
      </c>
      <c r="K7" s="51" t="s">
        <v>132</v>
      </c>
      <c r="L7" s="73">
        <v>2250</v>
      </c>
      <c r="M7" s="19">
        <v>5</v>
      </c>
      <c r="N7" s="52" t="s">
        <v>129</v>
      </c>
      <c r="O7" s="73">
        <v>2250</v>
      </c>
      <c r="P7" s="19" t="s">
        <v>150</v>
      </c>
      <c r="Q7" s="19" t="s">
        <v>6</v>
      </c>
      <c r="R7" s="19" t="s">
        <v>73</v>
      </c>
      <c r="S7" s="52" t="s">
        <v>129</v>
      </c>
      <c r="T7" s="19" t="s">
        <v>73</v>
      </c>
      <c r="W7" s="19" t="s">
        <v>74</v>
      </c>
    </row>
    <row r="8" spans="1:23" ht="15.75" thickBot="1" x14ac:dyDescent="0.3">
      <c r="A8" s="25"/>
      <c r="B8" s="25"/>
      <c r="C8" s="11"/>
      <c r="D8" s="23"/>
      <c r="E8" s="11"/>
      <c r="F8" s="25"/>
      <c r="G8" s="25"/>
      <c r="H8" s="11"/>
      <c r="I8" s="11"/>
      <c r="J8" s="11"/>
      <c r="K8" s="26"/>
      <c r="L8" s="11"/>
      <c r="M8" s="11"/>
      <c r="N8" s="27"/>
      <c r="O8" s="11"/>
      <c r="P8" s="11"/>
      <c r="Q8" s="11"/>
      <c r="R8" s="11"/>
      <c r="S8" s="27"/>
      <c r="T8" s="11"/>
      <c r="U8" s="11"/>
      <c r="V8" s="11"/>
      <c r="W8" s="11"/>
    </row>
    <row r="9" spans="1:23" s="7" customFormat="1" x14ac:dyDescent="0.25">
      <c r="A9" s="36">
        <v>4</v>
      </c>
      <c r="B9" s="37" t="s">
        <v>149</v>
      </c>
      <c r="C9" s="69" t="s">
        <v>222</v>
      </c>
      <c r="D9" s="67" t="str">
        <f>FGU!E64</f>
        <v>TP20000338-2015</v>
      </c>
      <c r="E9" s="71" t="s">
        <v>148</v>
      </c>
      <c r="F9" s="55" t="s">
        <v>76</v>
      </c>
      <c r="G9" s="55">
        <v>50000</v>
      </c>
      <c r="H9" s="55" t="s">
        <v>6</v>
      </c>
      <c r="I9" s="55">
        <v>50000</v>
      </c>
      <c r="J9" s="60">
        <v>1</v>
      </c>
      <c r="K9" s="61" t="s">
        <v>132</v>
      </c>
      <c r="L9" s="55">
        <v>50000</v>
      </c>
      <c r="M9" s="60">
        <v>1</v>
      </c>
      <c r="N9" s="57" t="s">
        <v>129</v>
      </c>
      <c r="O9" s="55">
        <v>50000</v>
      </c>
      <c r="P9" s="55"/>
      <c r="Q9" s="55" t="s">
        <v>6</v>
      </c>
      <c r="R9" s="55" t="s">
        <v>73</v>
      </c>
      <c r="S9" s="57" t="s">
        <v>129</v>
      </c>
      <c r="T9" s="55" t="s">
        <v>73</v>
      </c>
      <c r="U9" s="55" t="s">
        <v>148</v>
      </c>
      <c r="V9" s="55"/>
      <c r="W9" s="55" t="s">
        <v>74</v>
      </c>
    </row>
    <row r="10" spans="1:23" s="5" customFormat="1" ht="15.75" thickBot="1" x14ac:dyDescent="0.3">
      <c r="A10" s="40"/>
      <c r="B10" s="41"/>
      <c r="C10" s="70" t="s">
        <v>223</v>
      </c>
      <c r="D10" s="68" t="str">
        <f>D9</f>
        <v>TP20000338-2015</v>
      </c>
      <c r="E10" s="72"/>
      <c r="F10" s="59"/>
      <c r="G10" s="59"/>
      <c r="H10" s="59"/>
      <c r="I10" s="59"/>
      <c r="J10" s="62"/>
      <c r="K10" s="63"/>
      <c r="L10" s="59"/>
      <c r="M10" s="62"/>
      <c r="N10" s="64"/>
      <c r="O10" s="59"/>
      <c r="P10" s="59"/>
      <c r="Q10" s="59" t="s">
        <v>6</v>
      </c>
      <c r="R10" s="59" t="s">
        <v>73</v>
      </c>
      <c r="S10" s="64" t="s">
        <v>129</v>
      </c>
      <c r="T10" s="59" t="s">
        <v>73</v>
      </c>
      <c r="U10" s="3" t="s">
        <v>142</v>
      </c>
      <c r="V10" s="59"/>
      <c r="W10" s="59"/>
    </row>
    <row r="11" spans="1:23" ht="15.75" thickBot="1" x14ac:dyDescent="0.3">
      <c r="A11" s="25"/>
      <c r="B11" s="25"/>
      <c r="C11" s="11"/>
      <c r="D11" s="24"/>
      <c r="E11" s="24"/>
      <c r="F11" s="24"/>
      <c r="G11" s="24"/>
      <c r="H11" s="24"/>
      <c r="I11" s="24"/>
      <c r="J11" s="28"/>
      <c r="K11" s="29"/>
      <c r="L11" s="24"/>
      <c r="M11" s="28"/>
      <c r="N11" s="27"/>
      <c r="O11" s="24"/>
      <c r="P11" s="24"/>
      <c r="Q11" s="24"/>
      <c r="R11" s="24"/>
      <c r="S11" s="27"/>
      <c r="T11" s="24"/>
      <c r="U11" s="17"/>
      <c r="V11" s="24"/>
      <c r="W11" s="24"/>
    </row>
    <row r="12" spans="1:23" s="7" customFormat="1" x14ac:dyDescent="0.25">
      <c r="A12" s="36">
        <v>5</v>
      </c>
      <c r="B12" s="54" t="s">
        <v>227</v>
      </c>
      <c r="C12" s="7" t="s">
        <v>218</v>
      </c>
      <c r="D12" s="55" t="str">
        <f>FGU!E68</f>
        <v>FC40000027-2015</v>
      </c>
      <c r="E12" s="7" t="s">
        <v>128</v>
      </c>
      <c r="F12" s="37" t="s">
        <v>128</v>
      </c>
      <c r="G12" s="37" t="s">
        <v>128</v>
      </c>
      <c r="H12" s="7" t="s">
        <v>6</v>
      </c>
      <c r="I12" s="74">
        <v>200000</v>
      </c>
      <c r="J12" s="7">
        <v>1</v>
      </c>
      <c r="K12" s="56" t="s">
        <v>132</v>
      </c>
      <c r="L12" s="74">
        <v>200000</v>
      </c>
      <c r="M12" s="7">
        <v>1</v>
      </c>
      <c r="N12" s="57" t="s">
        <v>129</v>
      </c>
      <c r="O12" s="74">
        <v>200000</v>
      </c>
      <c r="Q12" s="7" t="s">
        <v>6</v>
      </c>
      <c r="R12" s="7" t="s">
        <v>73</v>
      </c>
      <c r="S12" s="57" t="s">
        <v>129</v>
      </c>
      <c r="T12" s="7" t="s">
        <v>73</v>
      </c>
      <c r="U12" s="7" t="s">
        <v>145</v>
      </c>
      <c r="W12" s="7" t="s">
        <v>74</v>
      </c>
    </row>
    <row r="13" spans="1:23" s="17" customFormat="1" x14ac:dyDescent="0.25">
      <c r="A13" s="31"/>
      <c r="B13" s="30"/>
      <c r="C13" s="11"/>
      <c r="D13" s="24"/>
      <c r="F13" s="31"/>
      <c r="G13" s="31"/>
      <c r="S13" s="32"/>
    </row>
    <row r="14" spans="1:23" ht="15.75" thickBot="1" x14ac:dyDescent="0.3">
      <c r="A14" s="25"/>
      <c r="B14" s="25"/>
      <c r="C14" s="11"/>
      <c r="D14" s="23"/>
      <c r="E14" s="11"/>
      <c r="F14" s="25"/>
      <c r="G14" s="25"/>
      <c r="H14" s="11"/>
      <c r="I14" s="11"/>
      <c r="J14" s="11"/>
      <c r="K14" s="26"/>
      <c r="L14" s="11"/>
      <c r="M14" s="11"/>
      <c r="N14" s="27"/>
      <c r="O14" s="11"/>
      <c r="P14" s="33"/>
      <c r="Q14" s="11"/>
      <c r="R14" s="11"/>
      <c r="S14" s="27"/>
      <c r="T14" s="11"/>
      <c r="U14" s="11"/>
      <c r="V14" s="11"/>
      <c r="W14" s="11"/>
    </row>
    <row r="15" spans="1:23" s="4" customFormat="1" x14ac:dyDescent="0.25">
      <c r="A15" s="45">
        <v>7</v>
      </c>
      <c r="B15" s="46" t="s">
        <v>200</v>
      </c>
      <c r="C15" s="4" t="s">
        <v>220</v>
      </c>
      <c r="D15" s="65" t="s">
        <v>233</v>
      </c>
      <c r="E15" s="4" t="s">
        <v>138</v>
      </c>
      <c r="F15" s="46"/>
      <c r="G15" s="46">
        <v>10000</v>
      </c>
      <c r="H15" s="4" t="s">
        <v>6</v>
      </c>
      <c r="I15" s="75">
        <v>4000</v>
      </c>
      <c r="J15" s="4">
        <v>1</v>
      </c>
      <c r="K15" s="47" t="s">
        <v>132</v>
      </c>
      <c r="L15" s="75">
        <v>4000</v>
      </c>
      <c r="M15" s="4">
        <v>5</v>
      </c>
      <c r="N15" s="22" t="s">
        <v>129</v>
      </c>
      <c r="O15" s="75">
        <v>4000</v>
      </c>
      <c r="P15" s="48"/>
      <c r="Q15" s="4" t="s">
        <v>6</v>
      </c>
      <c r="R15" s="4" t="s">
        <v>73</v>
      </c>
      <c r="S15" s="22" t="s">
        <v>129</v>
      </c>
      <c r="T15" s="4" t="s">
        <v>73</v>
      </c>
      <c r="W15" s="4" t="s">
        <v>74</v>
      </c>
    </row>
    <row r="16" spans="1:23" s="3" customFormat="1" x14ac:dyDescent="0.25">
      <c r="A16" s="58"/>
      <c r="B16" s="14"/>
      <c r="C16" s="3" t="s">
        <v>221</v>
      </c>
      <c r="D16" s="65" t="s">
        <v>233</v>
      </c>
      <c r="E16" s="3" t="s">
        <v>138</v>
      </c>
      <c r="F16" s="14"/>
      <c r="G16" s="14">
        <v>10000</v>
      </c>
      <c r="K16" s="76"/>
      <c r="N16" s="12"/>
      <c r="P16" s="77"/>
      <c r="Q16" s="3" t="s">
        <v>6</v>
      </c>
      <c r="R16" s="3" t="s">
        <v>73</v>
      </c>
      <c r="S16" s="12" t="s">
        <v>129</v>
      </c>
      <c r="T16" s="3" t="s">
        <v>73</v>
      </c>
      <c r="U16" s="3" t="s">
        <v>142</v>
      </c>
    </row>
    <row r="17" spans="1:23" s="17" customFormat="1" ht="15.75" thickBot="1" x14ac:dyDescent="0.3">
      <c r="A17" s="31"/>
      <c r="B17" s="31"/>
      <c r="D17" s="11"/>
      <c r="F17" s="31"/>
      <c r="G17" s="31"/>
      <c r="K17" s="34"/>
      <c r="N17" s="32"/>
      <c r="P17" s="35"/>
      <c r="S17" s="32"/>
    </row>
    <row r="18" spans="1:23" s="7" customFormat="1" x14ac:dyDescent="0.25">
      <c r="A18" s="36">
        <v>8</v>
      </c>
      <c r="B18" s="37" t="s">
        <v>228</v>
      </c>
      <c r="C18" s="38" t="s">
        <v>215</v>
      </c>
      <c r="D18" s="21" t="s">
        <v>347</v>
      </c>
      <c r="E18" s="37" t="s">
        <v>143</v>
      </c>
      <c r="F18" s="37" t="s">
        <v>133</v>
      </c>
      <c r="G18" s="37">
        <v>10000</v>
      </c>
      <c r="H18" s="37"/>
      <c r="I18" s="37"/>
      <c r="J18" s="37"/>
      <c r="K18" s="37"/>
      <c r="L18" s="37"/>
      <c r="M18" s="37"/>
      <c r="N18" s="37"/>
      <c r="O18" s="37"/>
      <c r="P18" s="37"/>
      <c r="Q18" s="4" t="s">
        <v>6</v>
      </c>
      <c r="R18" s="4" t="s">
        <v>73</v>
      </c>
      <c r="S18" s="22" t="s">
        <v>129</v>
      </c>
      <c r="T18" s="4" t="s">
        <v>73</v>
      </c>
      <c r="U18" s="37"/>
      <c r="V18" s="37"/>
      <c r="W18" s="37"/>
    </row>
    <row r="19" spans="1:23" s="9" customFormat="1" x14ac:dyDescent="0.25">
      <c r="A19" s="39"/>
      <c r="B19" s="10"/>
      <c r="C19" s="18" t="s">
        <v>216</v>
      </c>
      <c r="D19" s="20" t="s">
        <v>347</v>
      </c>
      <c r="E19" s="10" t="s">
        <v>138</v>
      </c>
      <c r="F19" s="10" t="s">
        <v>133</v>
      </c>
      <c r="G19" s="10">
        <v>10000</v>
      </c>
      <c r="H19" s="10"/>
      <c r="I19" s="10"/>
      <c r="J19" s="10"/>
      <c r="K19" s="10"/>
      <c r="L19" s="10"/>
      <c r="M19" s="10"/>
      <c r="N19" s="10"/>
      <c r="O19" s="10"/>
      <c r="P19" s="10"/>
      <c r="Q19" s="3" t="s">
        <v>6</v>
      </c>
      <c r="R19" s="3" t="s">
        <v>73</v>
      </c>
      <c r="S19" s="12" t="s">
        <v>129</v>
      </c>
      <c r="T19" s="3" t="s">
        <v>73</v>
      </c>
      <c r="U19" s="10"/>
      <c r="V19" s="10"/>
      <c r="W19" s="10"/>
    </row>
    <row r="20" spans="1:23" s="5" customFormat="1" ht="15.75" thickBot="1" x14ac:dyDescent="0.3">
      <c r="A20" s="40"/>
      <c r="B20" s="41"/>
      <c r="C20" s="42" t="s">
        <v>217</v>
      </c>
      <c r="D20" s="43" t="s">
        <v>347</v>
      </c>
      <c r="E20" s="41" t="s">
        <v>143</v>
      </c>
      <c r="F20" s="41" t="s">
        <v>133</v>
      </c>
      <c r="G20" s="41">
        <v>10000</v>
      </c>
      <c r="H20" s="41"/>
      <c r="I20" s="41"/>
      <c r="J20" s="41"/>
      <c r="K20" s="41"/>
      <c r="L20" s="41"/>
      <c r="M20" s="41"/>
      <c r="N20" s="41"/>
      <c r="O20" s="41"/>
      <c r="P20" s="41"/>
      <c r="Q20" s="6" t="s">
        <v>6</v>
      </c>
      <c r="R20" s="6" t="s">
        <v>73</v>
      </c>
      <c r="S20" s="44" t="s">
        <v>129</v>
      </c>
      <c r="T20" s="6" t="s">
        <v>73</v>
      </c>
      <c r="U20" s="41"/>
      <c r="V20" s="41"/>
      <c r="W20" s="41"/>
    </row>
    <row r="21" spans="1:23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x14ac:dyDescent="0.25">
      <c r="A22" s="11"/>
      <c r="B22" s="11"/>
      <c r="C22" s="11"/>
      <c r="D22" s="6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7" spans="1:23" x14ac:dyDescent="0.25">
      <c r="C27" s="65"/>
      <c r="D27" s="65"/>
    </row>
  </sheetData>
  <conditionalFormatting sqref="C18:C20">
    <cfRule type="duplicateValues" dxfId="6" priority="15"/>
  </conditionalFormatting>
  <conditionalFormatting sqref="D18">
    <cfRule type="duplicateValues" dxfId="5" priority="9"/>
  </conditionalFormatting>
  <conditionalFormatting sqref="D19">
    <cfRule type="duplicateValues" dxfId="4" priority="8"/>
  </conditionalFormatting>
  <conditionalFormatting sqref="D20">
    <cfRule type="duplicateValues" dxfId="3" priority="7"/>
  </conditionalFormatting>
  <conditionalFormatting sqref="D8">
    <cfRule type="duplicateValues" dxfId="2" priority="6"/>
  </conditionalFormatting>
  <conditionalFormatting sqref="D14">
    <cfRule type="duplicateValues" dxfId="1" priority="5"/>
  </conditionalFormatting>
  <conditionalFormatting sqref="D5">
    <cfRule type="duplicateValues" dxfId="0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FGU</vt:lpstr>
      <vt:lpstr>Accounting</vt:lpstr>
    </vt:vector>
  </TitlesOfParts>
  <Company>Everest Global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Kolgiri</dc:creator>
  <cp:lastModifiedBy>Kanchan Bharambe</cp:lastModifiedBy>
  <dcterms:created xsi:type="dcterms:W3CDTF">2016-01-11T14:51:59Z</dcterms:created>
  <dcterms:modified xsi:type="dcterms:W3CDTF">2016-04-14T05:12:48Z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0a39f24f-e179-489f-88ab-695ed87a8426</vt:lpwstr>
  </property>
</Properties>
</file>