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yncfusion\Task branch\EJDOTNETCORE-1516_Text_render_issue\essentialstudio-common\Data\XlsIO\"/>
    </mc:Choice>
  </mc:AlternateContent>
  <xr:revisionPtr revIDLastSave="0" documentId="13_ncr:1_{141A9ABF-DF03-4794-8674-B0B256DD8DBA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Data" sheetId="5" r:id="rId1"/>
    <sheet name="PivotTable" sheetId="12" r:id="rId2"/>
    <sheet name="Autoshapes" sheetId="10" r:id="rId3"/>
    <sheet name="GroupShapes" sheetId="13" r:id="rId4"/>
    <sheet name="Picture Recolor" sheetId="14" r:id="rId5"/>
  </sheets>
  <definedNames>
    <definedName name="__IntlFixup" hidden="1">TRUE</definedName>
    <definedName name="_1FLOW" localSheetId="4">#REF!</definedName>
    <definedName name="_1FLOW">#REF!</definedName>
    <definedName name="_Order1" hidden="1">0</definedName>
    <definedName name="Data.Dump" localSheetId="4" hidden="1">OFFSET(Data.Top.Left,1,0)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localSheetId="4" hidden="1">OFFSET(Data.Top.Left,1,0)</definedName>
    <definedName name="Ownership" hidden="1">OFFSET(Data.Top.Left,1,0)</definedName>
    <definedName name="_xlnm.Print_Titles" localSheetId="0">Data!$1:$1</definedName>
  </definedNames>
  <calcPr calcId="17902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4" i="5" l="1"/>
  <c r="B64" i="5"/>
  <c r="H63" i="5"/>
  <c r="B63" i="5"/>
  <c r="H62" i="5"/>
  <c r="B62" i="5"/>
  <c r="H61" i="5"/>
  <c r="B61" i="5"/>
  <c r="H60" i="5"/>
  <c r="B60" i="5"/>
  <c r="H59" i="5"/>
  <c r="B59" i="5"/>
  <c r="H58" i="5"/>
  <c r="B58" i="5"/>
  <c r="H57" i="5"/>
  <c r="B57" i="5"/>
  <c r="H56" i="5"/>
  <c r="B56" i="5"/>
  <c r="H55" i="5"/>
  <c r="B55" i="5"/>
  <c r="H54" i="5"/>
  <c r="B54" i="5"/>
  <c r="H53" i="5"/>
  <c r="B53" i="5"/>
  <c r="H52" i="5"/>
  <c r="B52" i="5"/>
  <c r="H51" i="5"/>
  <c r="B51" i="5"/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<sst xmlns="http://schemas.openxmlformats.org/spreadsheetml/2006/main" count="236" uniqueCount="39">
  <si>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</si>
  <si>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</si>
  <si>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</si>
  <si>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</si>
  <si>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</si>
  <si>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</si>
  <si>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</si>
  <si>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</si>
  <si>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</si>
  <si>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</si>
  <si>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</si>
  <si>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</si>
  <si>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</si>
  <si>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</si>
  <si>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</si>
  <si>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</si>
  <si>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</si>
  <si>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</si>
  <si>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</si>
  <si>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</si>
  <si>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</si>
  <si>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</si>
  <si>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</si>
  <si>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</si>
  <si>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</si>
  <si>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</si>
  <si>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Row Labels</t>
  </si>
  <si>
    <t>Grand Total</t>
  </si>
  <si>
    <t>Column Labels</t>
  </si>
  <si>
    <t>Sum of Units</t>
  </si>
  <si>
    <t>Picture Recolor</t>
  </si>
  <si>
    <t>Black And White</t>
  </si>
  <si>
    <t>Color Change</t>
  </si>
  <si>
    <t>Original Picture</t>
  </si>
  <si>
    <t>Duotone</t>
  </si>
  <si>
    <t>Gray Scale</t>
  </si>
  <si>
    <t>Group Shapes</t>
  </si>
  <si>
    <t>Autoshapes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</si>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</sst>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4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  <font>
      <b/>
      <sz val="30"/>
      <color rgb="FF0070C0"/>
      <name val="Arial"/>
      <family val="2"/>
    </font>
    <font>
      <b/>
      <sz val="28"/>
      <color rgb="FF0070C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</cellStyleXfs>
  <cellXfs count="40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ont="1" applyFill="1" applyBorder="1" applyAlignment="1">
      <alignment vertical="center"/>
    </xf>
    <xf numFmtId="0" fontId="4" fillId="13" borderId="11" xfId="37" applyFont="1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NumberFormat="1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ont="1" applyFill="1" applyBorder="1" applyAlignment="1">
      <alignment vertical="center"/>
    </xf>
    <xf numFmtId="0" fontId="4" fillId="12" borderId="11" xfId="37" applyFont="1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NumberFormat="1" applyFont="1" applyFill="1" applyBorder="1" applyAlignment="1">
      <alignment horizontal="left" vertical="center"/>
    </xf>
    <xf numFmtId="170" fontId="4" fillId="13" borderId="12" xfId="36" applyNumberFormat="1" applyFont="1" applyFill="1" applyBorder="1" applyAlignment="1">
      <alignment vertical="center"/>
    </xf>
    <xf numFmtId="0" fontId="4" fillId="13" borderId="12" xfId="36" applyFont="1" applyFill="1" applyBorder="1" applyAlignment="1">
      <alignment vertical="center"/>
    </xf>
    <xf numFmtId="0" fontId="4" fillId="13" borderId="12" xfId="37" applyFont="1" applyFill="1" applyBorder="1" applyAlignment="1">
      <alignment horizontal="left" vertical="center"/>
    </xf>
    <xf numFmtId="44" fontId="4" fillId="13" borderId="12" xfId="35" applyNumberFormat="1" applyFont="1" applyFill="1" applyBorder="1" applyAlignment="1">
      <alignment horizontal="left" vertical="center"/>
    </xf>
    <xf numFmtId="0" fontId="19" fillId="0" borderId="0" xfId="4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4" fontId="4" fillId="13" borderId="13" xfId="36" applyNumberFormat="1" applyFont="1" applyFill="1" applyBorder="1" applyAlignment="1">
      <alignment vertical="center"/>
    </xf>
    <xf numFmtId="44" fontId="4" fillId="12" borderId="13" xfId="36" applyNumberFormat="1" applyFont="1" applyFill="1" applyBorder="1" applyAlignment="1">
      <alignment vertical="center"/>
    </xf>
    <xf numFmtId="44" fontId="4" fillId="13" borderId="14" xfId="36" applyNumberFormat="1" applyFont="1" applyFill="1" applyBorder="1" applyAlignment="1">
      <alignment vertical="center"/>
    </xf>
    <xf numFmtId="170" fontId="18" fillId="11" borderId="15" xfId="36" applyNumberFormat="1" applyFont="1" applyFill="1" applyBorder="1" applyAlignment="1">
      <alignment horizontal="center" vertical="center"/>
    </xf>
    <xf numFmtId="1" fontId="18" fillId="11" borderId="15" xfId="36" applyNumberFormat="1" applyFont="1" applyFill="1" applyBorder="1" applyAlignment="1">
      <alignment horizontal="left" vertical="center"/>
    </xf>
    <xf numFmtId="0" fontId="18" fillId="11" borderId="15" xfId="37" applyFont="1" applyFill="1" applyBorder="1" applyAlignment="1">
      <alignment horizontal="left" vertical="center"/>
    </xf>
    <xf numFmtId="44" fontId="18" fillId="11" borderId="15" xfId="38" applyNumberFormat="1" applyFont="1" applyFill="1" applyBorder="1" applyAlignment="1">
      <alignment horizontal="left" vertical="center"/>
    </xf>
    <xf numFmtId="44" fontId="18" fillId="11" borderId="16" xfId="38" applyNumberFormat="1" applyFont="1" applyFill="1" applyBorder="1" applyAlignment="1">
      <alignment horizontal="left" vertical="center"/>
    </xf>
    <xf numFmtId="170" fontId="4" fillId="12" borderId="17" xfId="36" applyNumberFormat="1" applyFont="1" applyFill="1" applyBorder="1" applyAlignment="1">
      <alignment vertical="center"/>
    </xf>
    <xf numFmtId="0" fontId="4" fillId="12" borderId="17" xfId="36" applyFont="1" applyFill="1" applyBorder="1" applyAlignment="1">
      <alignment vertical="center"/>
    </xf>
    <xf numFmtId="0" fontId="4" fillId="12" borderId="17" xfId="37" applyFont="1" applyFill="1" applyBorder="1" applyAlignment="1">
      <alignment horizontal="left" vertical="center"/>
    </xf>
    <xf numFmtId="44" fontId="4" fillId="12" borderId="17" xfId="35" applyNumberFormat="1" applyFont="1" applyFill="1" applyBorder="1" applyAlignment="1">
      <alignment horizontal="left" vertical="center"/>
    </xf>
    <xf numFmtId="44" fontId="4" fillId="12" borderId="0" xfId="36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14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37449</xdr:colOff>
      <xdr:row>7</xdr:row>
      <xdr:rowOff>85725</xdr:rowOff>
    </xdr:from>
    <xdr:to>
      <xdr:col>7</xdr:col>
      <xdr:colOff>586132</xdr:colOff>
      <xdr:row>10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6</xdr:col>
      <xdr:colOff>358034</xdr:colOff>
      <xdr:row>10</xdr:row>
      <xdr:rowOff>80962</xdr:rowOff>
    </xdr:from>
    <xdr:to>
      <xdr:col>7</xdr:col>
      <xdr:colOff>358034</xdr:colOff>
      <xdr:row>12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12</xdr:row>
      <xdr:rowOff>80962</xdr:rowOff>
    </xdr:from>
    <xdr:to>
      <xdr:col>7</xdr:col>
      <xdr:colOff>577053</xdr:colOff>
      <xdr:row>15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6</xdr:col>
      <xdr:colOff>358034</xdr:colOff>
      <xdr:row>15</xdr:row>
      <xdr:rowOff>80962</xdr:rowOff>
    </xdr:from>
    <xdr:to>
      <xdr:col>7</xdr:col>
      <xdr:colOff>358034</xdr:colOff>
      <xdr:row>17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17</xdr:row>
      <xdr:rowOff>80962</xdr:rowOff>
    </xdr:from>
    <xdr:to>
      <xdr:col>7</xdr:col>
      <xdr:colOff>577053</xdr:colOff>
      <xdr:row>20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6</xdr:col>
      <xdr:colOff>358034</xdr:colOff>
      <xdr:row>20</xdr:row>
      <xdr:rowOff>80962</xdr:rowOff>
    </xdr:from>
    <xdr:to>
      <xdr:col>7</xdr:col>
      <xdr:colOff>358034</xdr:colOff>
      <xdr:row>22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22</xdr:row>
      <xdr:rowOff>80962</xdr:rowOff>
    </xdr:from>
    <xdr:to>
      <xdr:col>7</xdr:col>
      <xdr:colOff>577053</xdr:colOff>
      <xdr:row>25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6</xdr:col>
      <xdr:colOff>358034</xdr:colOff>
      <xdr:row>25</xdr:row>
      <xdr:rowOff>80962</xdr:rowOff>
    </xdr:from>
    <xdr:to>
      <xdr:col>7</xdr:col>
      <xdr:colOff>358034</xdr:colOff>
      <xdr:row>27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27</xdr:row>
      <xdr:rowOff>80962</xdr:rowOff>
    </xdr:from>
    <xdr:to>
      <xdr:col>7</xdr:col>
      <xdr:colOff>577053</xdr:colOff>
      <xdr:row>30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12</xdr:row>
      <xdr:rowOff>85725</xdr:rowOff>
    </xdr:from>
    <xdr:to>
      <xdr:col>18</xdr:col>
      <xdr:colOff>104774</xdr:colOff>
      <xdr:row>32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F8238FC-196E-494C-841E-4AE905D56002}"/>
            </a:ext>
          </a:extLst>
        </xdr:cNvPr>
        <xdr:cNvGrpSpPr/>
      </xdr:nvGrpSpPr>
      <xdr:grpSpPr>
        <a:xfrm>
          <a:off x="723900" y="2371725"/>
          <a:ext cx="10353674" cy="3800475"/>
          <a:chOff x="695325" y="685800"/>
          <a:chExt cx="10353674" cy="3228975"/>
        </a:xfrm>
      </xdr:grpSpPr>
      <xdr:sp macro="" textlink="" fLocksText="0">
        <xdr:nvSpPr>
          <xdr:cNvPr id="3" name="Management">
            <a:extLst>
              <a:ext uri="{FF2B5EF4-FFF2-40B4-BE49-F238E27FC236}">
                <a16:creationId xmlns:a16="http://schemas.microsoft.com/office/drawing/2014/main" id="{E5B977ED-79E2-4E9E-9587-98A6E478F7ED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4" name="DownArrow 2">
            <a:extLst>
              <a:ext uri="{FF2B5EF4-FFF2-40B4-BE49-F238E27FC236}">
                <a16:creationId xmlns:a16="http://schemas.microsoft.com/office/drawing/2014/main" id="{B9812C86-39AD-4BF5-9138-F8AF7D425343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E2154075-5C79-46FF-B9AF-F05C9441EC61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6" name="Arrow: Bent-Up 5">
            <a:extLst>
              <a:ext uri="{FF2B5EF4-FFF2-40B4-BE49-F238E27FC236}">
                <a16:creationId xmlns:a16="http://schemas.microsoft.com/office/drawing/2014/main" id="{789828E6-EECA-4C17-A32B-AA3FA88DCC7A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185BF0FF-C070-44EF-9795-CABAE7132F7D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22" name="Development">
              <a:extLst>
                <a:ext uri="{FF2B5EF4-FFF2-40B4-BE49-F238E27FC236}">
                  <a16:creationId xmlns:a16="http://schemas.microsoft.com/office/drawing/2014/main" id="{4289C0F3-11F2-43CD-82C4-244CB65F2E64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23" name="DownArrow 4">
              <a:extLst>
                <a:ext uri="{FF2B5EF4-FFF2-40B4-BE49-F238E27FC236}">
                  <a16:creationId xmlns:a16="http://schemas.microsoft.com/office/drawing/2014/main" id="{644FE078-B03B-445F-9927-C355C7056CC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4" name="Arrow: Bent-Up 23">
              <a:extLst>
                <a:ext uri="{FF2B5EF4-FFF2-40B4-BE49-F238E27FC236}">
                  <a16:creationId xmlns:a16="http://schemas.microsoft.com/office/drawing/2014/main" id="{9C0D8255-09AE-4620-8DF7-19F374A1DCA4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5" name="Arrow: Bent-Up 24">
              <a:extLst>
                <a:ext uri="{FF2B5EF4-FFF2-40B4-BE49-F238E27FC236}">
                  <a16:creationId xmlns:a16="http://schemas.microsoft.com/office/drawing/2014/main" id="{A91654C1-52AA-4F7C-AEF1-C817A14A7DC2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6" name="Software">
              <a:extLst>
                <a:ext uri="{FF2B5EF4-FFF2-40B4-BE49-F238E27FC236}">
                  <a16:creationId xmlns:a16="http://schemas.microsoft.com/office/drawing/2014/main" id="{641E520E-6D8F-4902-8ACC-D4F0C56C1695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27" name="Hardware">
              <a:extLst>
                <a:ext uri="{FF2B5EF4-FFF2-40B4-BE49-F238E27FC236}">
                  <a16:creationId xmlns:a16="http://schemas.microsoft.com/office/drawing/2014/main" id="{D72247CE-0A7D-40B0-A39D-91FB83D62C65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9530B4F-01E7-4AC7-9EFF-30A5EC9D2FBE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6" name="Production">
              <a:extLst>
                <a:ext uri="{FF2B5EF4-FFF2-40B4-BE49-F238E27FC236}">
                  <a16:creationId xmlns:a16="http://schemas.microsoft.com/office/drawing/2014/main" id="{5F49650D-4DBF-4AB2-8AEA-C0AAD50DA138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7" name="DownArrow 4">
              <a:extLst>
                <a:ext uri="{FF2B5EF4-FFF2-40B4-BE49-F238E27FC236}">
                  <a16:creationId xmlns:a16="http://schemas.microsoft.com/office/drawing/2014/main" id="{1D661733-BA6A-4459-8E16-C11B7CD86D1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8" name="Arrow: Bent-Up 17">
              <a:extLst>
                <a:ext uri="{FF2B5EF4-FFF2-40B4-BE49-F238E27FC236}">
                  <a16:creationId xmlns:a16="http://schemas.microsoft.com/office/drawing/2014/main" id="{C8D31881-FEB8-4057-85E7-0B7C92BDD811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9" name="Arrow: Bent-Up 18">
              <a:extLst>
                <a:ext uri="{FF2B5EF4-FFF2-40B4-BE49-F238E27FC236}">
                  <a16:creationId xmlns:a16="http://schemas.microsoft.com/office/drawing/2014/main" id="{E25D0CF8-03A1-4CE7-8DA8-509559A32A2D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0" name="Series">
              <a:extLst>
                <a:ext uri="{FF2B5EF4-FFF2-40B4-BE49-F238E27FC236}">
                  <a16:creationId xmlns:a16="http://schemas.microsoft.com/office/drawing/2014/main" id="{4B16ED48-CF21-4048-9C1D-410FF12B364A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21" name="Parts">
              <a:extLst>
                <a:ext uri="{FF2B5EF4-FFF2-40B4-BE49-F238E27FC236}">
                  <a16:creationId xmlns:a16="http://schemas.microsoft.com/office/drawing/2014/main" id="{D5F6F611-0560-49CB-B34B-3BC6A48B4A8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494075D3-BE6A-4920-B58D-DC0C710747FA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0" name="Sales">
              <a:extLst>
                <a:ext uri="{FF2B5EF4-FFF2-40B4-BE49-F238E27FC236}">
                  <a16:creationId xmlns:a16="http://schemas.microsoft.com/office/drawing/2014/main" id="{1F5F4B85-3064-4DD3-B689-D96483A5018D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1" name="DownArrow 4">
              <a:extLst>
                <a:ext uri="{FF2B5EF4-FFF2-40B4-BE49-F238E27FC236}">
                  <a16:creationId xmlns:a16="http://schemas.microsoft.com/office/drawing/2014/main" id="{EDA34D7D-4AAE-4DE5-AD0E-967260CF943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2" name="Arrow: Bent-Up 11">
              <a:extLst>
                <a:ext uri="{FF2B5EF4-FFF2-40B4-BE49-F238E27FC236}">
                  <a16:creationId xmlns:a16="http://schemas.microsoft.com/office/drawing/2014/main" id="{EC4D284D-57E3-4352-A730-55A9244DA18A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3" name="Arrow: Bent-Up 12">
              <a:extLst>
                <a:ext uri="{FF2B5EF4-FFF2-40B4-BE49-F238E27FC236}">
                  <a16:creationId xmlns:a16="http://schemas.microsoft.com/office/drawing/2014/main" id="{2628C3D7-50A4-402B-BDD2-4DACBF8B6338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4" name="North">
              <a:extLst>
                <a:ext uri="{FF2B5EF4-FFF2-40B4-BE49-F238E27FC236}">
                  <a16:creationId xmlns:a16="http://schemas.microsoft.com/office/drawing/2014/main" id="{1C5C1D91-33E7-469E-8402-7FA6CEFC6E94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15" name="South">
              <a:extLst>
                <a:ext uri="{FF2B5EF4-FFF2-40B4-BE49-F238E27FC236}">
                  <a16:creationId xmlns:a16="http://schemas.microsoft.com/office/drawing/2014/main" id="{7C3456F9-D00D-40A4-A3BA-887A634716C8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25F2B-AC52-478E-9265-10227196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871585"/>
          <a:ext cx="1820251" cy="166860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2511F-38FA-4258-A257-19CB4CF4D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400203"/>
          <a:ext cx="1820215" cy="165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11795B-2DF5-4E0D-8AA8-32E4367D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5629" y="9613024"/>
          <a:ext cx="1818776" cy="1657350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345694-D0B5-47BF-ABC0-3E05FD61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344" y="2533926"/>
          <a:ext cx="1818776" cy="1663700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A94866-8640-43F7-8DF6-AB22724B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281876"/>
          <a:ext cx="1822103" cy="16544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har.sukumar" refreshedDate="43433.706435995373" createdVersion="6" refreshedVersion="6" minRefreshableVersion="3" recordCount="49" xr:uid="{08B72039-5352-49F3-8C28-BC72CFDD421B}">
  <cacheSource type="worksheet">
    <worksheetSource ref="A1:H50" sheet="Data"/>
  </cacheSource>
  <cacheFields count="8">
    <cacheField name="Date" numFmtId="170">
      <sharedItems containsSemiMixedTypes="0" containsNonDate="0" containsDate="1" containsString="0" minDate="2007-12-15T00:00:00" maxDate="2008-05-08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11.94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  <r>
    <d v="2008-03-11T00:00:00"/>
    <s v="Tuesday"/>
    <x v="2"/>
    <x v="3"/>
    <x v="0"/>
    <n v="61"/>
    <n v="1.29"/>
    <n v="78.69"/>
  </r>
  <r>
    <d v="2008-03-14T00:00:00"/>
    <s v="Friday"/>
    <x v="2"/>
    <x v="3"/>
    <x v="1"/>
    <n v="9"/>
    <n v="8.99"/>
    <n v="80.91"/>
  </r>
  <r>
    <d v="2008-03-17T00:00:00"/>
    <s v="Monday"/>
    <x v="1"/>
    <x v="1"/>
    <x v="5"/>
    <n v="52"/>
    <n v="125"/>
    <n v="6500"/>
  </r>
  <r>
    <d v="2008-03-20T00:00:00"/>
    <s v="Thursday"/>
    <x v="0"/>
    <x v="0"/>
    <x v="0"/>
    <n v="75"/>
    <n v="4.99"/>
    <n v="374.25"/>
  </r>
  <r>
    <d v="2008-03-23T00:00:00"/>
    <s v="Sunday"/>
    <x v="1"/>
    <x v="1"/>
    <x v="0"/>
    <n v="97"/>
    <n v="12.49"/>
    <n v="1211.53"/>
  </r>
  <r>
    <d v="2008-03-26T00:00:00"/>
    <s v="Wednesday"/>
    <x v="1"/>
    <x v="1"/>
    <x v="0"/>
    <n v="86"/>
    <n v="23.95"/>
    <n v="2059.6999999999998"/>
  </r>
  <r>
    <d v="2008-03-29T00:00:00"/>
    <s v="Saturday"/>
    <x v="1"/>
    <x v="7"/>
    <x v="5"/>
    <n v="8"/>
    <n v="275"/>
    <n v="2200"/>
  </r>
  <r>
    <d v="2008-04-01T00:00:00"/>
    <s v="Tuesday"/>
    <x v="2"/>
    <x v="3"/>
    <x v="0"/>
    <n v="90"/>
    <n v="1.29"/>
    <n v="116.10000000000001"/>
  </r>
  <r>
    <d v="2008-04-04T00:00:00"/>
    <s v="Friday"/>
    <x v="1"/>
    <x v="7"/>
    <x v="3"/>
    <n v="33"/>
    <n v="1.99"/>
    <n v="65.67"/>
  </r>
  <r>
    <d v="2008-04-07T00:00:00"/>
    <s v="Monday"/>
    <x v="1"/>
    <x v="7"/>
    <x v="1"/>
    <n v="53"/>
    <n v="19.989999999999998"/>
    <n v="1059.47"/>
  </r>
  <r>
    <d v="2008-04-10T00:00:00"/>
    <s v="Thursday"/>
    <x v="2"/>
    <x v="3"/>
    <x v="0"/>
    <n v="25"/>
    <n v="1.29"/>
    <n v="32.25"/>
  </r>
  <r>
    <d v="2008-04-13T00:00:00"/>
    <s v="Sunday"/>
    <x v="0"/>
    <x v="2"/>
    <x v="1"/>
    <n v="87"/>
    <n v="4.99"/>
    <n v="434.13"/>
  </r>
  <r>
    <d v="2008-04-16T00:00:00"/>
    <s v="Wednesday"/>
    <x v="0"/>
    <x v="2"/>
    <x v="1"/>
    <n v="95"/>
    <n v="19.989999999999998"/>
    <n v="1899.05"/>
  </r>
  <r>
    <d v="2008-04-19T00:00:00"/>
    <s v="Saturday"/>
    <x v="2"/>
    <x v="3"/>
    <x v="1"/>
    <n v="68"/>
    <n v="4.99"/>
    <n v="339.32"/>
  </r>
  <r>
    <d v="2008-04-22T00:00:00"/>
    <s v="Tuesday"/>
    <x v="2"/>
    <x v="3"/>
    <x v="1"/>
    <n v="19"/>
    <n v="4.99"/>
    <n v="94.81"/>
  </r>
  <r>
    <d v="2008-04-25T00:00:00"/>
    <s v="Friday"/>
    <x v="2"/>
    <x v="3"/>
    <x v="6"/>
    <n v="19"/>
    <n v="5.99"/>
    <n v="113.81"/>
  </r>
  <r>
    <d v="2008-04-28T00:00:00"/>
    <s v="Monday"/>
    <x v="2"/>
    <x v="3"/>
    <x v="6"/>
    <n v="19"/>
    <n v="5.99"/>
    <n v="113.81"/>
  </r>
  <r>
    <d v="2008-05-01T00:00:00"/>
    <s v="Thursday"/>
    <x v="2"/>
    <x v="3"/>
    <x v="1"/>
    <n v="19"/>
    <n v="4.99"/>
    <n v="94.81"/>
  </r>
  <r>
    <d v="2008-05-04T00:00:00"/>
    <s v="Sunday"/>
    <x v="2"/>
    <x v="3"/>
    <x v="1"/>
    <n v="19"/>
    <n v="4.99"/>
    <n v="94.81"/>
  </r>
  <r>
    <d v="2008-05-07T00:00:00"/>
    <s v="Wednesday"/>
    <x v="2"/>
    <x v="3"/>
    <x v="1"/>
    <n v="19"/>
    <n v="4.99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9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8">
    <i>
      <x/>
    </i>
    <i r="1">
      <x/>
    </i>
    <i r="1">
      <x v="4"/>
    </i>
    <i r="1">
      <x v="5"/>
    </i>
    <i r="1">
      <x v="6"/>
    </i>
    <i>
      <x v="1"/>
    </i>
    <i r="1">
      <x/>
    </i>
    <i r="1">
      <x v="2"/>
    </i>
    <i r="1">
      <x v="4"/>
    </i>
    <i r="1">
      <x v="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64" totalsRowShown="0" headerRowDxfId="10" headerRowBorderDxfId="9" tableBorderDxfId="8" headerRowCellStyle="Currency_TapePivot">
  <autoFilter ref="A1:H64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TEXT(A2,"dddd")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abSelected="1" workbookViewId="0"/>
  </sheetViews>
  <sheetFormatPr defaultRowHeight="12.75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1" spans="1:8" ht="13.5" thickBot="1">
      <c r="A1" s="25" t="s">
        <v>0</v>
      </c>
      <c r="B1" s="25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9" t="s">
        <v>7</v>
      </c>
    </row>
    <row r="2" spans="1:8" ht="13.5" thickTop="1">
      <c r="A2" s="1">
        <v>39431</v>
      </c>
      <c r="B2" s="1" t="str">
        <f t="shared" ref="B2:B5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22">
        <f t="shared" ref="H2:H50" si="1">G2*F2</f>
        <v>1393</v>
      </c>
    </row>
    <row r="3" spans="1:8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3">
        <f t="shared" si="1"/>
        <v>1699.1499999999999</v>
      </c>
    </row>
    <row r="4" spans="1:8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22">
        <f>G4*F4</f>
        <v>309.38</v>
      </c>
    </row>
    <row r="5" spans="1:8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3">
        <f t="shared" si="1"/>
        <v>1159.4199999999998</v>
      </c>
    </row>
    <row r="6" spans="1:8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22">
        <f t="shared" si="1"/>
        <v>49.900000000000006</v>
      </c>
    </row>
    <row r="7" spans="1:8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3">
        <f t="shared" si="1"/>
        <v>56.81</v>
      </c>
    </row>
    <row r="8" spans="1:8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22">
        <f t="shared" si="1"/>
        <v>11.94</v>
      </c>
    </row>
    <row r="9" spans="1:8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3">
        <f t="shared" si="1"/>
        <v>49.900000000000006</v>
      </c>
    </row>
    <row r="10" spans="1:8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22">
        <f t="shared" si="1"/>
        <v>77.61</v>
      </c>
    </row>
    <row r="11" spans="1:8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23">
        <f t="shared" si="1"/>
        <v>17.98</v>
      </c>
    </row>
    <row r="12" spans="1:8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22">
        <f t="shared" si="1"/>
        <v>399.20000000000005</v>
      </c>
    </row>
    <row r="13" spans="1:8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3">
        <f t="shared" si="1"/>
        <v>101.49</v>
      </c>
    </row>
    <row r="14" spans="1:8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22">
        <f t="shared" si="1"/>
        <v>199.89999999999998</v>
      </c>
    </row>
    <row r="15" spans="1:8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3">
        <f t="shared" si="1"/>
        <v>74.850000000000009</v>
      </c>
    </row>
    <row r="16" spans="1:8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22">
        <f t="shared" si="1"/>
        <v>3875</v>
      </c>
    </row>
    <row r="17" spans="1:8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3">
        <f t="shared" si="1"/>
        <v>735.54</v>
      </c>
    </row>
    <row r="18" spans="1:8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22">
        <f t="shared" si="1"/>
        <v>548.39</v>
      </c>
    </row>
    <row r="19" spans="1:8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3">
        <f t="shared" si="1"/>
        <v>809.1</v>
      </c>
    </row>
    <row r="20" spans="1:8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22">
        <f t="shared" si="1"/>
        <v>859.56999999999994</v>
      </c>
    </row>
    <row r="21" spans="1:8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3">
        <f t="shared" si="1"/>
        <v>159.68</v>
      </c>
    </row>
    <row r="22" spans="1:8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22">
        <f t="shared" si="1"/>
        <v>47.730000000000004</v>
      </c>
    </row>
    <row r="23" spans="1:8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3">
        <f t="shared" si="1"/>
        <v>415.74</v>
      </c>
    </row>
    <row r="24" spans="1:8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22">
        <f t="shared" si="1"/>
        <v>710.21</v>
      </c>
    </row>
    <row r="25" spans="1:8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3">
        <f t="shared" si="1"/>
        <v>1080</v>
      </c>
    </row>
    <row r="26" spans="1:8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22">
        <f t="shared" si="1"/>
        <v>134.73000000000002</v>
      </c>
    </row>
    <row r="27" spans="1:8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3">
        <f t="shared" si="1"/>
        <v>99.949999999999989</v>
      </c>
    </row>
    <row r="28" spans="1:8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22">
        <f t="shared" si="1"/>
        <v>294.41000000000003</v>
      </c>
    </row>
    <row r="29" spans="1:8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3">
        <f t="shared" si="1"/>
        <v>81.59</v>
      </c>
    </row>
    <row r="30" spans="1:8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22">
        <f t="shared" si="1"/>
        <v>424.15000000000003</v>
      </c>
    </row>
    <row r="31" spans="1:8">
      <c r="A31" s="6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3">
        <f t="shared" si="1"/>
        <v>78.69</v>
      </c>
    </row>
    <row r="32" spans="1:8">
      <c r="A32" s="1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22">
        <f t="shared" si="1"/>
        <v>80.91</v>
      </c>
    </row>
    <row r="33" spans="1:8">
      <c r="A33" s="6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3">
        <f t="shared" si="1"/>
        <v>6500</v>
      </c>
    </row>
    <row r="34" spans="1:8">
      <c r="A34" s="1">
        <v>39527</v>
      </c>
      <c r="B34" s="1" t="str">
        <f t="shared" si="0"/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22">
        <f t="shared" si="1"/>
        <v>374.25</v>
      </c>
    </row>
    <row r="35" spans="1:8">
      <c r="A35" s="6">
        <v>39530</v>
      </c>
      <c r="B35" s="6" t="str">
        <f t="shared" si="0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3">
        <f t="shared" si="1"/>
        <v>1211.53</v>
      </c>
    </row>
    <row r="36" spans="1:8">
      <c r="A36" s="1">
        <v>39533</v>
      </c>
      <c r="B36" s="1" t="str">
        <f t="shared" si="0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22">
        <f t="shared" si="1"/>
        <v>2059.6999999999998</v>
      </c>
    </row>
    <row r="37" spans="1:8">
      <c r="A37" s="6">
        <v>39536</v>
      </c>
      <c r="B37" s="6" t="str">
        <f t="shared" si="0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3">
        <f t="shared" si="1"/>
        <v>2200</v>
      </c>
    </row>
    <row r="38" spans="1:8">
      <c r="A38" s="1">
        <v>39539</v>
      </c>
      <c r="B38" s="1" t="str">
        <f t="shared" si="0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22">
        <f t="shared" si="1"/>
        <v>116.10000000000001</v>
      </c>
    </row>
    <row r="39" spans="1:8">
      <c r="A39" s="6">
        <v>39542</v>
      </c>
      <c r="B39" s="6" t="str">
        <f t="shared" si="0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3">
        <f t="shared" si="1"/>
        <v>65.67</v>
      </c>
    </row>
    <row r="40" spans="1:8">
      <c r="A40" s="1">
        <v>39545</v>
      </c>
      <c r="B40" s="1" t="str">
        <f t="shared" si="0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22">
        <f t="shared" si="1"/>
        <v>1059.47</v>
      </c>
    </row>
    <row r="41" spans="1:8">
      <c r="A41" s="6">
        <v>39548</v>
      </c>
      <c r="B41" s="6" t="str">
        <f t="shared" si="0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3">
        <f t="shared" si="1"/>
        <v>32.25</v>
      </c>
    </row>
    <row r="42" spans="1:8">
      <c r="A42" s="1">
        <v>39551</v>
      </c>
      <c r="B42" s="1" t="str">
        <f t="shared" si="0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22">
        <f t="shared" si="1"/>
        <v>434.13</v>
      </c>
    </row>
    <row r="43" spans="1:8">
      <c r="A43" s="6">
        <v>39554</v>
      </c>
      <c r="B43" s="6" t="str">
        <f t="shared" si="0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3">
        <f t="shared" si="1"/>
        <v>1899.05</v>
      </c>
    </row>
    <row r="44" spans="1:8">
      <c r="A44" s="1">
        <v>39557</v>
      </c>
      <c r="B44" s="1" t="str">
        <f t="shared" si="0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22">
        <f t="shared" si="1"/>
        <v>339.32</v>
      </c>
    </row>
    <row r="45" spans="1:8">
      <c r="A45" s="6">
        <v>39560</v>
      </c>
      <c r="B45" s="6" t="str">
        <f t="shared" si="0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3">
        <f t="shared" si="1"/>
        <v>94.81</v>
      </c>
    </row>
    <row r="46" spans="1:8">
      <c r="A46" s="1">
        <v>39563</v>
      </c>
      <c r="B46" s="1" t="str">
        <f t="shared" si="0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22">
        <f t="shared" si="1"/>
        <v>113.81</v>
      </c>
    </row>
    <row r="47" spans="1:8">
      <c r="A47" s="6">
        <v>39566</v>
      </c>
      <c r="B47" s="6" t="str">
        <f t="shared" si="0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3">
        <f t="shared" si="1"/>
        <v>113.81</v>
      </c>
    </row>
    <row r="48" spans="1:8">
      <c r="A48" s="1">
        <v>39569</v>
      </c>
      <c r="B48" s="1" t="str">
        <f t="shared" si="0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22">
        <f t="shared" si="1"/>
        <v>94.81</v>
      </c>
    </row>
    <row r="49" spans="1:8">
      <c r="A49" s="6">
        <v>39572</v>
      </c>
      <c r="B49" s="6" t="str">
        <f t="shared" si="0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3">
        <f t="shared" si="1"/>
        <v>94.81</v>
      </c>
    </row>
    <row r="50" spans="1:8">
      <c r="A50" s="11">
        <v>39575</v>
      </c>
      <c r="B50" s="11" t="str">
        <f t="shared" si="0"/>
        <v>Wednesday</v>
      </c>
      <c r="C50" s="12" t="s">
        <v>16</v>
      </c>
      <c r="D50" s="12" t="s">
        <v>17</v>
      </c>
      <c r="E50" s="13" t="s">
        <v>13</v>
      </c>
      <c r="F50" s="12">
        <v>19</v>
      </c>
      <c r="G50" s="14">
        <v>4.99</v>
      </c>
      <c r="H50" s="24">
        <f t="shared" si="1"/>
        <v>94.81</v>
      </c>
    </row>
    <row r="51" spans="1:8">
      <c r="A51" s="1">
        <v>39473</v>
      </c>
      <c r="B51" s="1" t="str">
        <f t="shared" ref="B51:B64" si="2">TEXT(A51,"dddd")</f>
        <v>Saturday</v>
      </c>
      <c r="C51" s="2" t="s">
        <v>11</v>
      </c>
      <c r="D51" s="2" t="s">
        <v>20</v>
      </c>
      <c r="E51" s="3" t="s">
        <v>22</v>
      </c>
      <c r="F51" s="4">
        <v>31</v>
      </c>
      <c r="G51" s="5">
        <v>125</v>
      </c>
      <c r="H51" s="22">
        <f t="shared" ref="H51:H64" si="3">G51*F51</f>
        <v>3875</v>
      </c>
    </row>
    <row r="52" spans="1:8">
      <c r="A52" s="6">
        <v>39476</v>
      </c>
      <c r="B52" s="6" t="str">
        <f t="shared" si="2"/>
        <v>Tuesday</v>
      </c>
      <c r="C52" s="7" t="s">
        <v>8</v>
      </c>
      <c r="D52" s="7" t="s">
        <v>9</v>
      </c>
      <c r="E52" s="8" t="s">
        <v>10</v>
      </c>
      <c r="F52" s="9">
        <v>46</v>
      </c>
      <c r="G52" s="10">
        <v>15.99</v>
      </c>
      <c r="H52" s="23">
        <f t="shared" si="3"/>
        <v>735.54</v>
      </c>
    </row>
    <row r="53" spans="1:8">
      <c r="A53" s="1">
        <v>39479</v>
      </c>
      <c r="B53" s="1" t="str">
        <f t="shared" si="2"/>
        <v>Friday</v>
      </c>
      <c r="C53" s="2" t="s">
        <v>11</v>
      </c>
      <c r="D53" s="4" t="s">
        <v>12</v>
      </c>
      <c r="E53" s="3" t="s">
        <v>13</v>
      </c>
      <c r="F53" s="4">
        <v>61</v>
      </c>
      <c r="G53" s="5">
        <v>8.99</v>
      </c>
      <c r="H53" s="22">
        <f t="shared" si="3"/>
        <v>548.39</v>
      </c>
    </row>
    <row r="54" spans="1:8">
      <c r="A54" s="6">
        <v>39482</v>
      </c>
      <c r="B54" s="6" t="str">
        <f t="shared" si="2"/>
        <v>Monday</v>
      </c>
      <c r="C54" s="7" t="s">
        <v>8</v>
      </c>
      <c r="D54" s="9" t="s">
        <v>9</v>
      </c>
      <c r="E54" s="8" t="s">
        <v>18</v>
      </c>
      <c r="F54" s="9">
        <v>90</v>
      </c>
      <c r="G54" s="10">
        <v>8.99</v>
      </c>
      <c r="H54" s="23">
        <f t="shared" si="3"/>
        <v>809.1</v>
      </c>
    </row>
    <row r="55" spans="1:8">
      <c r="A55" s="1">
        <v>39485</v>
      </c>
      <c r="B55" s="1" t="str">
        <f t="shared" si="2"/>
        <v>Thursday</v>
      </c>
      <c r="C55" s="4" t="s">
        <v>16</v>
      </c>
      <c r="D55" s="4" t="s">
        <v>23</v>
      </c>
      <c r="E55" s="3" t="s">
        <v>18</v>
      </c>
      <c r="F55" s="4">
        <v>43</v>
      </c>
      <c r="G55" s="5">
        <v>19.989999999999998</v>
      </c>
      <c r="H55" s="22">
        <f t="shared" si="3"/>
        <v>859.56999999999994</v>
      </c>
    </row>
    <row r="56" spans="1:8">
      <c r="A56" s="6">
        <v>39488</v>
      </c>
      <c r="B56" s="6" t="str">
        <f t="shared" si="2"/>
        <v>Sunday</v>
      </c>
      <c r="C56" s="7" t="s">
        <v>11</v>
      </c>
      <c r="D56" s="9" t="s">
        <v>12</v>
      </c>
      <c r="E56" s="8" t="s">
        <v>10</v>
      </c>
      <c r="F56" s="9">
        <v>32</v>
      </c>
      <c r="G56" s="10">
        <v>4.99</v>
      </c>
      <c r="H56" s="23">
        <f t="shared" si="3"/>
        <v>159.68</v>
      </c>
    </row>
    <row r="57" spans="1:8">
      <c r="A57" s="1">
        <v>39491</v>
      </c>
      <c r="B57" s="1" t="str">
        <f t="shared" si="2"/>
        <v>Wednesday</v>
      </c>
      <c r="C57" s="2" t="s">
        <v>11</v>
      </c>
      <c r="D57" s="4" t="s">
        <v>24</v>
      </c>
      <c r="E57" s="3" t="s">
        <v>10</v>
      </c>
      <c r="F57" s="4">
        <v>37</v>
      </c>
      <c r="G57" s="5">
        <v>1.29</v>
      </c>
      <c r="H57" s="22">
        <f t="shared" si="3"/>
        <v>47.730000000000004</v>
      </c>
    </row>
    <row r="58" spans="1:8">
      <c r="A58" s="6">
        <v>39494</v>
      </c>
      <c r="B58" s="6" t="str">
        <f t="shared" si="2"/>
        <v>Saturday</v>
      </c>
      <c r="C58" s="9" t="s">
        <v>16</v>
      </c>
      <c r="D58" s="9" t="s">
        <v>23</v>
      </c>
      <c r="E58" s="8" t="s">
        <v>10</v>
      </c>
      <c r="F58" s="9">
        <v>26</v>
      </c>
      <c r="G58" s="10">
        <v>15.99</v>
      </c>
      <c r="H58" s="23">
        <f t="shared" si="3"/>
        <v>415.74</v>
      </c>
    </row>
    <row r="59" spans="1:8">
      <c r="A59" s="1">
        <v>39497</v>
      </c>
      <c r="B59" s="1" t="str">
        <f t="shared" si="2"/>
        <v>Tuesday</v>
      </c>
      <c r="C59" s="4" t="s">
        <v>16</v>
      </c>
      <c r="D59" s="4" t="s">
        <v>17</v>
      </c>
      <c r="E59" s="3" t="s">
        <v>13</v>
      </c>
      <c r="F59" s="4">
        <v>79</v>
      </c>
      <c r="G59" s="5">
        <v>8.99</v>
      </c>
      <c r="H59" s="22">
        <f t="shared" si="3"/>
        <v>710.21</v>
      </c>
    </row>
    <row r="60" spans="1:8">
      <c r="A60" s="6">
        <v>39500</v>
      </c>
      <c r="B60" s="6" t="str">
        <f t="shared" si="2"/>
        <v>Friday</v>
      </c>
      <c r="C60" s="9" t="s">
        <v>11</v>
      </c>
      <c r="D60" s="9" t="s">
        <v>24</v>
      </c>
      <c r="E60" s="8" t="s">
        <v>10</v>
      </c>
      <c r="F60" s="9">
        <v>72</v>
      </c>
      <c r="G60" s="10">
        <v>15</v>
      </c>
      <c r="H60" s="23">
        <f t="shared" si="3"/>
        <v>1080</v>
      </c>
    </row>
    <row r="61" spans="1:8">
      <c r="A61" s="1">
        <v>39503</v>
      </c>
      <c r="B61" s="1" t="str">
        <f t="shared" si="2"/>
        <v>Monday</v>
      </c>
      <c r="C61" s="2" t="s">
        <v>8</v>
      </c>
      <c r="D61" s="2" t="s">
        <v>9</v>
      </c>
      <c r="E61" s="3" t="s">
        <v>10</v>
      </c>
      <c r="F61" s="4">
        <v>27</v>
      </c>
      <c r="G61" s="5">
        <v>4.99</v>
      </c>
      <c r="H61" s="22">
        <f t="shared" si="3"/>
        <v>134.73000000000002</v>
      </c>
    </row>
    <row r="62" spans="1:8">
      <c r="A62" s="6">
        <v>39506</v>
      </c>
      <c r="B62" s="6" t="str">
        <f t="shared" si="2"/>
        <v>Thursday</v>
      </c>
      <c r="C62" s="7" t="s">
        <v>8</v>
      </c>
      <c r="D62" s="7" t="s">
        <v>9</v>
      </c>
      <c r="E62" s="8" t="s">
        <v>13</v>
      </c>
      <c r="F62" s="9">
        <v>5</v>
      </c>
      <c r="G62" s="10">
        <v>19.989999999999998</v>
      </c>
      <c r="H62" s="23">
        <f t="shared" si="3"/>
        <v>99.949999999999989</v>
      </c>
    </row>
    <row r="63" spans="1:8">
      <c r="A63" s="1">
        <v>39509</v>
      </c>
      <c r="B63" s="1" t="str">
        <f t="shared" si="2"/>
        <v>Sunday</v>
      </c>
      <c r="C63" s="2" t="s">
        <v>8</v>
      </c>
      <c r="D63" s="2" t="s">
        <v>14</v>
      </c>
      <c r="E63" s="3" t="s">
        <v>10</v>
      </c>
      <c r="F63" s="4">
        <v>59</v>
      </c>
      <c r="G63" s="5">
        <v>4.99</v>
      </c>
      <c r="H63" s="22">
        <f t="shared" si="3"/>
        <v>294.41000000000003</v>
      </c>
    </row>
    <row r="64" spans="1:8">
      <c r="A64" s="30">
        <v>39512</v>
      </c>
      <c r="B64" s="30" t="str">
        <f t="shared" si="2"/>
        <v>Wednesday</v>
      </c>
      <c r="C64" s="31" t="s">
        <v>16</v>
      </c>
      <c r="D64" s="31" t="s">
        <v>17</v>
      </c>
      <c r="E64" s="32" t="s">
        <v>10</v>
      </c>
      <c r="F64" s="31">
        <v>41</v>
      </c>
      <c r="G64" s="33">
        <v>1.99</v>
      </c>
      <c r="H64" s="34">
        <f t="shared" si="3"/>
        <v>81.59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9"/>
  <sheetViews>
    <sheetView workbookViewId="0">
      <selection activeCell="B1" sqref="B1:M5"/>
    </sheetView>
  </sheetViews>
  <sheetFormatPr defaultRowHeight="12.75"/>
  <cols>
    <col min="4" max="4" width="16.42578125" bestFit="1" customWidth="1"/>
    <col min="5" max="5" width="15.7109375" bestFit="1" customWidth="1"/>
    <col min="6" max="6" width="4" bestFit="1" customWidth="1"/>
    <col min="7" max="7" width="7.140625" bestFit="1" customWidth="1"/>
    <col min="8" max="8" width="5.85546875" bestFit="1" customWidth="1"/>
    <col min="9" max="9" width="5.28515625" bestFit="1" customWidth="1"/>
    <col min="10" max="10" width="6.42578125" bestFit="1" customWidth="1"/>
    <col min="11" max="11" width="5.85546875" bestFit="1" customWidth="1"/>
    <col min="12" max="12" width="6.7109375" bestFit="1" customWidth="1"/>
    <col min="13" max="13" width="10.5703125" bestFit="1" customWidth="1"/>
  </cols>
  <sheetData>
    <row r="1" spans="1:16" ht="12.75" customHeight="1">
      <c r="B1" s="36" t="s">
        <v>38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/>
      <c r="O1" s="35"/>
      <c r="P1" s="35"/>
    </row>
    <row r="2" spans="1:16" ht="12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5"/>
      <c r="O2" s="35"/>
      <c r="P2" s="35"/>
    </row>
    <row r="3" spans="1:16" ht="12.7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5"/>
      <c r="O3" s="35"/>
      <c r="P3" s="35"/>
    </row>
    <row r="4" spans="1:16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5"/>
      <c r="O4" s="35"/>
      <c r="P4" s="35"/>
    </row>
    <row r="5" spans="1:16" ht="12.75" customHeight="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5"/>
      <c r="O5" s="35"/>
      <c r="P5" s="35"/>
    </row>
    <row r="10" spans="1:16">
      <c r="C10" s="16" t="s">
        <v>29</v>
      </c>
      <c r="D10" s="16" t="s">
        <v>28</v>
      </c>
    </row>
    <row r="11" spans="1:16">
      <c r="C11" s="16" t="s">
        <v>26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27</v>
      </c>
    </row>
    <row r="12" spans="1:16">
      <c r="C12" s="17" t="s">
        <v>8</v>
      </c>
      <c r="D12" s="19"/>
      <c r="E12" s="19"/>
      <c r="F12" s="19">
        <v>398</v>
      </c>
      <c r="G12" s="19">
        <v>943</v>
      </c>
      <c r="H12" s="19"/>
      <c r="I12" s="19"/>
      <c r="J12" s="19"/>
      <c r="K12" s="19"/>
      <c r="L12" s="19">
        <v>1341</v>
      </c>
    </row>
    <row r="13" spans="1:16">
      <c r="C13" s="18" t="s">
        <v>13</v>
      </c>
      <c r="D13" s="19"/>
      <c r="E13" s="19"/>
      <c r="F13" s="19">
        <v>182</v>
      </c>
      <c r="G13" s="19">
        <v>5</v>
      </c>
      <c r="H13" s="19"/>
      <c r="I13" s="19"/>
      <c r="J13" s="19"/>
      <c r="K13" s="19"/>
      <c r="L13" s="19">
        <v>187</v>
      </c>
    </row>
    <row r="14" spans="1:16">
      <c r="C14" s="18" t="s">
        <v>18</v>
      </c>
      <c r="D14" s="19"/>
      <c r="E14" s="19"/>
      <c r="F14" s="19">
        <v>85</v>
      </c>
      <c r="G14" s="19">
        <v>90</v>
      </c>
      <c r="H14" s="19"/>
      <c r="I14" s="19"/>
      <c r="J14" s="19"/>
      <c r="K14" s="19"/>
      <c r="L14" s="19">
        <v>175</v>
      </c>
    </row>
    <row r="15" spans="1:16">
      <c r="C15" s="18" t="s">
        <v>15</v>
      </c>
      <c r="D15" s="19"/>
      <c r="E15" s="19"/>
      <c r="F15" s="19">
        <v>72</v>
      </c>
      <c r="G15" s="19"/>
      <c r="H15" s="19"/>
      <c r="I15" s="19"/>
      <c r="J15" s="19"/>
      <c r="K15" s="19"/>
      <c r="L15" s="19">
        <v>72</v>
      </c>
    </row>
    <row r="16" spans="1:16">
      <c r="C16" s="18" t="s">
        <v>10</v>
      </c>
      <c r="D16" s="19"/>
      <c r="E16" s="19"/>
      <c r="F16" s="19">
        <v>59</v>
      </c>
      <c r="G16" s="19">
        <v>848</v>
      </c>
      <c r="H16" s="19"/>
      <c r="I16" s="19"/>
      <c r="J16" s="19"/>
      <c r="K16" s="19"/>
      <c r="L16" s="19">
        <v>907</v>
      </c>
    </row>
    <row r="17" spans="3:12">
      <c r="C17" s="17" t="s">
        <v>16</v>
      </c>
      <c r="D17" s="19">
        <v>35</v>
      </c>
      <c r="E17" s="19">
        <v>545</v>
      </c>
      <c r="F17" s="19"/>
      <c r="G17" s="19"/>
      <c r="H17" s="19"/>
      <c r="I17" s="19">
        <v>69</v>
      </c>
      <c r="J17" s="19"/>
      <c r="K17" s="19"/>
      <c r="L17" s="19">
        <v>649</v>
      </c>
    </row>
    <row r="18" spans="3:12">
      <c r="C18" s="18" t="s">
        <v>13</v>
      </c>
      <c r="D18" s="19">
        <v>10</v>
      </c>
      <c r="E18" s="19">
        <v>232</v>
      </c>
      <c r="F18" s="19"/>
      <c r="G18" s="19"/>
      <c r="H18" s="19"/>
      <c r="I18" s="19"/>
      <c r="J18" s="19"/>
      <c r="K18" s="19"/>
      <c r="L18" s="19">
        <v>242</v>
      </c>
    </row>
    <row r="19" spans="3:12">
      <c r="C19" s="18" t="s">
        <v>25</v>
      </c>
      <c r="D19" s="19"/>
      <c r="E19" s="19">
        <v>38</v>
      </c>
      <c r="F19" s="19"/>
      <c r="G19" s="19"/>
      <c r="H19" s="19"/>
      <c r="I19" s="19"/>
      <c r="J19" s="19"/>
      <c r="K19" s="19"/>
      <c r="L19" s="19">
        <v>38</v>
      </c>
    </row>
    <row r="20" spans="3:12">
      <c r="C20" s="18" t="s">
        <v>18</v>
      </c>
      <c r="D20" s="19"/>
      <c r="E20" s="19">
        <v>58</v>
      </c>
      <c r="F20" s="19"/>
      <c r="G20" s="19"/>
      <c r="H20" s="19"/>
      <c r="I20" s="19">
        <v>43</v>
      </c>
      <c r="J20" s="19"/>
      <c r="K20" s="19"/>
      <c r="L20" s="19">
        <v>101</v>
      </c>
    </row>
    <row r="21" spans="3:12">
      <c r="C21" s="18" t="s">
        <v>10</v>
      </c>
      <c r="D21" s="19">
        <v>25</v>
      </c>
      <c r="E21" s="19">
        <v>217</v>
      </c>
      <c r="F21" s="19"/>
      <c r="G21" s="19"/>
      <c r="H21" s="19"/>
      <c r="I21" s="19">
        <v>26</v>
      </c>
      <c r="J21" s="19"/>
      <c r="K21" s="19"/>
      <c r="L21" s="19">
        <v>268</v>
      </c>
    </row>
    <row r="22" spans="3:12">
      <c r="C22" s="17" t="s">
        <v>11</v>
      </c>
      <c r="D22" s="19"/>
      <c r="E22" s="19"/>
      <c r="F22" s="19"/>
      <c r="G22" s="19"/>
      <c r="H22" s="19">
        <v>413</v>
      </c>
      <c r="I22" s="19"/>
      <c r="J22" s="19">
        <v>203</v>
      </c>
      <c r="K22" s="19">
        <v>228</v>
      </c>
      <c r="L22" s="19">
        <v>844</v>
      </c>
    </row>
    <row r="23" spans="3:12">
      <c r="C23" s="18" t="s">
        <v>13</v>
      </c>
      <c r="D23" s="19"/>
      <c r="E23" s="19"/>
      <c r="F23" s="19"/>
      <c r="G23" s="19"/>
      <c r="H23" s="19">
        <v>146</v>
      </c>
      <c r="I23" s="19"/>
      <c r="J23" s="19">
        <v>53</v>
      </c>
      <c r="K23" s="19">
        <v>63</v>
      </c>
      <c r="L23" s="19">
        <v>262</v>
      </c>
    </row>
    <row r="24" spans="3:12">
      <c r="C24" s="18" t="s">
        <v>22</v>
      </c>
      <c r="D24" s="19"/>
      <c r="E24" s="19"/>
      <c r="F24" s="19"/>
      <c r="G24" s="19"/>
      <c r="H24" s="19">
        <v>52</v>
      </c>
      <c r="I24" s="19"/>
      <c r="J24" s="19">
        <v>8</v>
      </c>
      <c r="K24" s="19">
        <v>31</v>
      </c>
      <c r="L24" s="19">
        <v>91</v>
      </c>
    </row>
    <row r="25" spans="3:12">
      <c r="C25" s="18" t="s">
        <v>21</v>
      </c>
      <c r="D25" s="19"/>
      <c r="E25" s="19"/>
      <c r="F25" s="19"/>
      <c r="G25" s="19"/>
      <c r="H25" s="19"/>
      <c r="I25" s="19"/>
      <c r="J25" s="19"/>
      <c r="K25" s="19">
        <v>39</v>
      </c>
      <c r="L25" s="19">
        <v>39</v>
      </c>
    </row>
    <row r="26" spans="3:12">
      <c r="C26" s="18" t="s">
        <v>18</v>
      </c>
      <c r="D26" s="19"/>
      <c r="E26" s="19"/>
      <c r="F26" s="19"/>
      <c r="G26" s="19"/>
      <c r="H26" s="19"/>
      <c r="I26" s="19"/>
      <c r="J26" s="19">
        <v>33</v>
      </c>
      <c r="K26" s="19"/>
      <c r="L26" s="19">
        <v>33</v>
      </c>
    </row>
    <row r="27" spans="3:12">
      <c r="C27" s="18" t="s">
        <v>15</v>
      </c>
      <c r="D27" s="19"/>
      <c r="E27" s="19"/>
      <c r="F27" s="19"/>
      <c r="G27" s="19"/>
      <c r="H27" s="19"/>
      <c r="I27" s="19"/>
      <c r="J27" s="19"/>
      <c r="K27" s="19">
        <v>80</v>
      </c>
      <c r="L27" s="19">
        <v>80</v>
      </c>
    </row>
    <row r="28" spans="3:12">
      <c r="C28" s="18" t="s">
        <v>10</v>
      </c>
      <c r="D28" s="19"/>
      <c r="E28" s="19"/>
      <c r="F28" s="19"/>
      <c r="G28" s="19"/>
      <c r="H28" s="19">
        <v>215</v>
      </c>
      <c r="I28" s="19"/>
      <c r="J28" s="19">
        <v>109</v>
      </c>
      <c r="K28" s="19">
        <v>15</v>
      </c>
      <c r="L28" s="19">
        <v>339</v>
      </c>
    </row>
    <row r="29" spans="3:12">
      <c r="C29" s="17" t="s">
        <v>27</v>
      </c>
      <c r="D29" s="19">
        <v>35</v>
      </c>
      <c r="E29" s="19">
        <v>545</v>
      </c>
      <c r="F29" s="19">
        <v>398</v>
      </c>
      <c r="G29" s="19">
        <v>943</v>
      </c>
      <c r="H29" s="19">
        <v>413</v>
      </c>
      <c r="I29" s="19">
        <v>69</v>
      </c>
      <c r="J29" s="19">
        <v>203</v>
      </c>
      <c r="K29" s="19">
        <v>228</v>
      </c>
      <c r="L29" s="19">
        <v>2834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B1:S7"/>
  <sheetViews>
    <sheetView zoomScalePageLayoutView="85" workbookViewId="0">
      <selection activeCell="B1" sqref="B1:M4"/>
    </sheetView>
  </sheetViews>
  <sheetFormatPr defaultColWidth="8.7109375" defaultRowHeight="15"/>
  <cols>
    <col min="1" max="16384" width="8.7109375" style="15"/>
  </cols>
  <sheetData>
    <row r="1" spans="2:19" ht="15" customHeight="1">
      <c r="B1" s="37" t="s">
        <v>37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21"/>
      <c r="O1" s="21"/>
      <c r="P1" s="21"/>
      <c r="Q1" s="21"/>
      <c r="R1" s="21"/>
      <c r="S1" s="21"/>
    </row>
    <row r="2" spans="2:19" ht="15" customHeight="1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/>
      <c r="O2" s="21"/>
      <c r="P2" s="21"/>
      <c r="Q2" s="21"/>
      <c r="R2" s="21"/>
      <c r="S2" s="21"/>
    </row>
    <row r="3" spans="2:19" ht="1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21"/>
      <c r="O3" s="21"/>
      <c r="P3" s="21"/>
      <c r="Q3" s="21"/>
      <c r="R3" s="21"/>
      <c r="S3" s="21"/>
    </row>
    <row r="4" spans="2:19" ht="1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1"/>
      <c r="O4" s="21"/>
      <c r="P4" s="21"/>
      <c r="Q4" s="21"/>
      <c r="R4" s="21"/>
      <c r="S4" s="21"/>
    </row>
    <row r="5" spans="2:19" ht="15" customHeight="1">
      <c r="E5" s="20"/>
      <c r="F5" s="20"/>
      <c r="G5" s="20"/>
      <c r="H5" s="20"/>
      <c r="I5" s="20"/>
      <c r="J5" s="20"/>
      <c r="K5" s="20"/>
      <c r="L5" s="21"/>
      <c r="M5" s="21"/>
      <c r="N5" s="21"/>
      <c r="O5" s="21"/>
      <c r="P5" s="21"/>
      <c r="Q5" s="21"/>
      <c r="R5" s="21"/>
      <c r="S5" s="21"/>
    </row>
    <row r="6" spans="2:19" ht="15" customHeight="1"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1"/>
      <c r="R6" s="21"/>
      <c r="S6" s="21"/>
    </row>
    <row r="7" spans="2:19" ht="15" customHeight="1"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</sheetData>
  <mergeCells count="1">
    <mergeCell ref="B1:M4"/>
  </mergeCells>
  <pageMargins left="0.7" right="0.7" top="0.75" bottom="0.75" header="0.3" footer="0.3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3E8E-8CFF-4712-B754-5DF7E926E863}">
  <dimension ref="A1:Q5"/>
  <sheetViews>
    <sheetView zoomScaleNormal="100" workbookViewId="0">
      <selection activeCell="C1" sqref="C1:Q5"/>
    </sheetView>
  </sheetViews>
  <sheetFormatPr defaultColWidth="9.140625" defaultRowHeight="15"/>
  <cols>
    <col min="1" max="16384" width="9.140625" style="15"/>
  </cols>
  <sheetData>
    <row r="1" spans="1:17" ht="15" customHeight="1">
      <c r="A1" s="21"/>
      <c r="B1" s="21"/>
      <c r="C1" s="36" t="s">
        <v>36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5" customHeight="1">
      <c r="A2" s="21"/>
      <c r="B2" s="21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t="15" customHeight="1">
      <c r="A3" s="21"/>
      <c r="B3" s="2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7" ht="15" customHeight="1">
      <c r="A4" s="21"/>
      <c r="B4" s="21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 ht="15" customHeight="1">
      <c r="A5" s="21"/>
      <c r="B5" s="2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</row>
  </sheetData>
  <mergeCells count="1">
    <mergeCell ref="C1:Q5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E7C1-C10E-4695-9EEC-C1BC5ABDFF57}">
  <dimension ref="A1:O69"/>
  <sheetViews>
    <sheetView zoomScaleNormal="100" workbookViewId="0">
      <selection sqref="A1:O5"/>
    </sheetView>
  </sheetViews>
  <sheetFormatPr defaultRowHeight="12.75"/>
  <sheetData>
    <row r="1" spans="1: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27" spans="13:15" ht="18">
      <c r="M27" s="38" t="s">
        <v>31</v>
      </c>
      <c r="N27" s="38"/>
      <c r="O27" s="38"/>
    </row>
    <row r="41" spans="13:15" ht="18">
      <c r="M41" s="38" t="s">
        <v>32</v>
      </c>
      <c r="N41" s="38"/>
      <c r="O41" s="38"/>
    </row>
    <row r="50" spans="2:15" ht="18">
      <c r="B50" s="38" t="s">
        <v>33</v>
      </c>
      <c r="C50" s="38"/>
      <c r="D50" s="38"/>
    </row>
    <row r="55" spans="2:15" ht="18">
      <c r="M55" s="38" t="s">
        <v>34</v>
      </c>
      <c r="N55" s="38"/>
      <c r="O55" s="38"/>
    </row>
    <row r="69" spans="13:15" ht="18">
      <c r="M69" s="38" t="s">
        <v>35</v>
      </c>
      <c r="N69" s="38"/>
      <c r="O69" s="38"/>
    </row>
  </sheetData>
  <mergeCells count="6">
    <mergeCell ref="M69:O69"/>
    <mergeCell ref="A1:O5"/>
    <mergeCell ref="M27:O27"/>
    <mergeCell ref="M41:O41"/>
    <mergeCell ref="B50:D50"/>
    <mergeCell ref="M55:O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PivotTable</vt:lpstr>
      <vt:lpstr>Autoshapes</vt:lpstr>
      <vt:lpstr>GroupShapes</vt:lpstr>
      <vt:lpstr>Picture Recolor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sridhar.sukumar</cp:lastModifiedBy>
  <cp:lastPrinted>2018-11-29T11:32:55Z</cp:lastPrinted>
  <dcterms:created xsi:type="dcterms:W3CDTF">2004-04-05T14:24:17Z</dcterms:created>
  <dcterms:modified xsi:type="dcterms:W3CDTF">2018-11-29T11:33:23Z</dcterms:modified>
</cp:coreProperties>
</file>