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ihai Daniel\Desktop\"/>
    </mc:Choice>
  </mc:AlternateContent>
  <xr:revisionPtr revIDLastSave="0" documentId="13_ncr:1_{B2B82320-B7C8-468E-B833-3C8ECA03893F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display_week">Sheet1!$D$4</definedName>
    <definedName name="project_start">Sheet1!$D$3</definedName>
    <definedName name="task_end" localSheetId="0">Sheet1!$E1</definedName>
    <definedName name="task_progress" localSheetId="0">Sheet1!$C1</definedName>
    <definedName name="task_start" localSheetId="0">Sheet1!$D1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6" i="1" s="1"/>
  <c r="H5" i="1" l="1"/>
  <c r="G4" i="1"/>
  <c r="H6" i="1" l="1"/>
  <c r="I5" i="1"/>
  <c r="J5" i="1" l="1"/>
  <c r="I6" i="1"/>
  <c r="K5" i="1" l="1"/>
  <c r="J6" i="1"/>
  <c r="L5" i="1" l="1"/>
  <c r="K6" i="1"/>
  <c r="M5" i="1" l="1"/>
  <c r="L6" i="1"/>
  <c r="M6" i="1" l="1"/>
  <c r="N5" i="1"/>
  <c r="O5" i="1" l="1"/>
  <c r="N6" i="1"/>
  <c r="N4" i="1"/>
  <c r="O6" i="1" l="1"/>
  <c r="P5" i="1"/>
  <c r="Q5" i="1" l="1"/>
  <c r="P6" i="1"/>
  <c r="Q6" i="1" l="1"/>
  <c r="R5" i="1"/>
  <c r="R6" i="1" l="1"/>
  <c r="S5" i="1"/>
  <c r="S6" i="1" l="1"/>
  <c r="T5" i="1"/>
  <c r="U5" i="1" l="1"/>
  <c r="T6" i="1"/>
  <c r="U4" i="1" l="1"/>
  <c r="V5" i="1"/>
  <c r="U6" i="1"/>
  <c r="W5" i="1" l="1"/>
  <c r="V6" i="1"/>
  <c r="W6" i="1" l="1"/>
  <c r="X5" i="1"/>
  <c r="X6" i="1" l="1"/>
  <c r="Y5" i="1"/>
  <c r="Z5" i="1" l="1"/>
  <c r="Y6" i="1"/>
  <c r="AA5" i="1" l="1"/>
  <c r="Z6" i="1"/>
  <c r="AB5" i="1" l="1"/>
  <c r="AA6" i="1"/>
  <c r="AC5" i="1" l="1"/>
  <c r="AB6" i="1"/>
  <c r="AB4" i="1"/>
  <c r="AD5" i="1" l="1"/>
  <c r="AC6" i="1"/>
  <c r="AE5" i="1" l="1"/>
  <c r="AD6" i="1"/>
  <c r="AF5" i="1" l="1"/>
  <c r="AE6" i="1"/>
  <c r="AG5" i="1" l="1"/>
  <c r="AF6" i="1"/>
  <c r="AG6" i="1" l="1"/>
  <c r="AH5" i="1"/>
  <c r="AI5" i="1" l="1"/>
  <c r="AH6" i="1"/>
  <c r="AI4" i="1" l="1"/>
  <c r="AI6" i="1"/>
  <c r="AJ5" i="1"/>
  <c r="AK5" i="1" l="1"/>
  <c r="AJ6" i="1"/>
  <c r="AL5" i="1" l="1"/>
  <c r="AK6" i="1"/>
  <c r="AM5" i="1" l="1"/>
  <c r="AL6" i="1"/>
  <c r="AN5" i="1" l="1"/>
  <c r="AM6" i="1"/>
  <c r="AO5" i="1" l="1"/>
  <c r="AN6" i="1"/>
  <c r="AP5" i="1" l="1"/>
  <c r="AO6" i="1"/>
  <c r="AP4" i="1" l="1"/>
  <c r="AQ5" i="1"/>
  <c r="AP6" i="1"/>
  <c r="AQ6" i="1" l="1"/>
  <c r="AR5" i="1"/>
  <c r="AR6" i="1" l="1"/>
  <c r="AS5" i="1"/>
  <c r="AS6" i="1" l="1"/>
  <c r="AT5" i="1"/>
  <c r="AT6" i="1" l="1"/>
  <c r="AU5" i="1"/>
  <c r="AU6" i="1" l="1"/>
  <c r="AV5" i="1"/>
  <c r="AW5" i="1" l="1"/>
  <c r="AV6" i="1"/>
  <c r="AX5" i="1" l="1"/>
  <c r="AW6" i="1"/>
  <c r="AW4" i="1"/>
  <c r="AY5" i="1" l="1"/>
  <c r="AX6" i="1"/>
  <c r="AZ5" i="1" l="1"/>
  <c r="AY6" i="1"/>
  <c r="BA5" i="1" l="1"/>
  <c r="AZ6" i="1"/>
  <c r="BB5" i="1" l="1"/>
  <c r="BA6" i="1"/>
  <c r="BC5" i="1" l="1"/>
  <c r="BC6" i="1" s="1"/>
  <c r="BB6" i="1"/>
</calcChain>
</file>

<file path=xl/sharedStrings.xml><?xml version="1.0" encoding="utf-8"?>
<sst xmlns="http://schemas.openxmlformats.org/spreadsheetml/2006/main" count="22" uniqueCount="22">
  <si>
    <t>TASK</t>
  </si>
  <si>
    <t>START</t>
  </si>
  <si>
    <t>END</t>
  </si>
  <si>
    <t>Project Start:</t>
  </si>
  <si>
    <t>Display Week:</t>
  </si>
  <si>
    <t>ASSIGNED TO</t>
  </si>
  <si>
    <t>PROGRESS</t>
  </si>
  <si>
    <t>THE KNAPSACK PROBLEM</t>
  </si>
  <si>
    <t>Sum</t>
  </si>
  <si>
    <t>Average</t>
  </si>
  <si>
    <t>Running Total</t>
  </si>
  <si>
    <t>Count</t>
  </si>
  <si>
    <t>Coding</t>
  </si>
  <si>
    <t>C# Code</t>
  </si>
  <si>
    <t>Testing</t>
  </si>
  <si>
    <t>Flow Chart</t>
  </si>
  <si>
    <t>Documentation</t>
  </si>
  <si>
    <t>Pseudocode</t>
  </si>
  <si>
    <t>Problem details</t>
  </si>
  <si>
    <t>Gantt Chart</t>
  </si>
  <si>
    <t>Presentation and Speech</t>
  </si>
  <si>
    <t>Written Speech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</si>
</sst>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ddd\,\ d\-mmm\-yyyy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 shrinkToFit="1"/>
    </xf>
    <xf numFmtId="0" fontId="1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1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indent="2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5" fontId="0" fillId="3" borderId="5" xfId="0" applyNumberFormat="1" applyFill="1" applyBorder="1" applyAlignment="1">
      <alignment horizontal="left" vertical="center"/>
    </xf>
    <xf numFmtId="15" fontId="0" fillId="3" borderId="6" xfId="0" applyNumberFormat="1" applyFill="1" applyBorder="1" applyAlignment="1">
      <alignment horizontal="left" vertical="center"/>
    </xf>
    <xf numFmtId="15" fontId="0" fillId="3" borderId="7" xfId="0" applyNumberFormat="1" applyFill="1" applyBorder="1" applyAlignment="1">
      <alignment horizontal="left" vertical="center"/>
    </xf>
    <xf numFmtId="164" fontId="3" fillId="3" borderId="8" xfId="0" applyNumberFormat="1" applyFont="1" applyFill="1" applyBorder="1" applyAlignment="1">
      <alignment horizontal="center" vertical="center" shrinkToFit="1"/>
    </xf>
    <xf numFmtId="164" fontId="3" fillId="3" borderId="0" xfId="0" applyNumberFormat="1" applyFont="1" applyFill="1" applyBorder="1" applyAlignment="1">
      <alignment horizontal="center" vertical="center" shrinkToFit="1"/>
    </xf>
    <xf numFmtId="164" fontId="3" fillId="3" borderId="9" xfId="0" applyNumberFormat="1" applyFont="1" applyFill="1" applyBorder="1" applyAlignment="1">
      <alignment horizontal="center" vertical="center" shrinkToFit="1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0" fontId="1" fillId="4" borderId="0" xfId="0" applyFont="1" applyFill="1" applyAlignment="1">
      <alignment horizontal="left" vertical="center" indent="1"/>
    </xf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6" fmlaLink="$D$4" horiz="1" max="10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601980</xdr:colOff>
          <xdr:row>0</xdr:row>
          <xdr:rowOff>312420</xdr:rowOff>
        </xdr:from>
        <xdr:to>
          <xdr:col>20</xdr:col>
          <xdr:colOff>0</xdr:colOff>
          <xdr:row>2</xdr:row>
          <xdr:rowOff>175260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656569BB-079C-4256-BB0E-B1FF622577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9"/>
  <sheetViews>
    <sheetView showGridLines="0" tabSelected="1" zoomScaleNormal="100" workbookViewId="0">
      <selection activeCell="C25" sqref="C25"/>
    </sheetView>
  </sheetViews>
  <sheetFormatPr defaultRowHeight="14.4" x14ac:dyDescent="0.3"/>
  <cols>
    <col min="1" max="1" width="17.77734375" customWidth="1"/>
    <col min="2" max="2" width="17.44140625" customWidth="1"/>
    <col min="3" max="3" width="12.33203125" style="26" customWidth="1"/>
    <col min="4" max="5" width="12.77734375" customWidth="1"/>
    <col min="7" max="55" width="3.77734375" customWidth="1"/>
  </cols>
  <sheetData>
    <row r="1" spans="1:55" s="1" customFormat="1" ht="25.8" x14ac:dyDescent="0.3">
      <c r="A1" s="27" t="s">
        <v>7</v>
      </c>
      <c r="C1" s="23"/>
    </row>
    <row r="2" spans="1:55" s="1" customFormat="1" x14ac:dyDescent="0.3">
      <c r="C2" s="23"/>
    </row>
    <row r="3" spans="1:55" s="1" customFormat="1" x14ac:dyDescent="0.3">
      <c r="B3" s="20"/>
      <c r="C3" s="10" t="s">
        <v>3</v>
      </c>
      <c r="D3" s="12">
        <v>43888</v>
      </c>
      <c r="E3" s="13"/>
    </row>
    <row r="4" spans="1:55" s="1" customFormat="1" x14ac:dyDescent="0.3">
      <c r="B4" s="21"/>
      <c r="C4" s="10" t="s">
        <v>4</v>
      </c>
      <c r="D4" s="11">
        <v>1</v>
      </c>
      <c r="G4" s="14">
        <f>G5</f>
        <v>43885</v>
      </c>
      <c r="H4" s="15"/>
      <c r="I4" s="15"/>
      <c r="J4" s="15"/>
      <c r="K4" s="15"/>
      <c r="L4" s="15"/>
      <c r="M4" s="16"/>
      <c r="N4" s="14">
        <f t="shared" ref="N4" si="0">N5</f>
        <v>43892</v>
      </c>
      <c r="O4" s="15"/>
      <c r="P4" s="15"/>
      <c r="Q4" s="15"/>
      <c r="R4" s="15"/>
      <c r="S4" s="15"/>
      <c r="T4" s="16"/>
      <c r="U4" s="14">
        <f t="shared" ref="U4" si="1">U5</f>
        <v>43899</v>
      </c>
      <c r="V4" s="15"/>
      <c r="W4" s="15"/>
      <c r="X4" s="15"/>
      <c r="Y4" s="15"/>
      <c r="Z4" s="15"/>
      <c r="AA4" s="16"/>
      <c r="AB4" s="14">
        <f t="shared" ref="AB4" si="2">AB5</f>
        <v>43906</v>
      </c>
      <c r="AC4" s="15"/>
      <c r="AD4" s="15"/>
      <c r="AE4" s="15"/>
      <c r="AF4" s="15"/>
      <c r="AG4" s="15"/>
      <c r="AH4" s="16"/>
      <c r="AI4" s="14">
        <f t="shared" ref="AI4" si="3">AI5</f>
        <v>43913</v>
      </c>
      <c r="AJ4" s="15"/>
      <c r="AK4" s="15"/>
      <c r="AL4" s="15"/>
      <c r="AM4" s="15"/>
      <c r="AN4" s="15"/>
      <c r="AO4" s="16"/>
      <c r="AP4" s="14">
        <f t="shared" ref="AP4" si="4">AP5</f>
        <v>43920</v>
      </c>
      <c r="AQ4" s="15"/>
      <c r="AR4" s="15"/>
      <c r="AS4" s="15"/>
      <c r="AT4" s="15"/>
      <c r="AU4" s="15"/>
      <c r="AV4" s="16"/>
      <c r="AW4" s="14">
        <f t="shared" ref="AW4" si="5">AW5</f>
        <v>43927</v>
      </c>
      <c r="AX4" s="15"/>
      <c r="AY4" s="15"/>
      <c r="AZ4" s="15"/>
      <c r="BA4" s="15"/>
      <c r="BB4" s="15"/>
      <c r="BC4" s="16"/>
    </row>
    <row r="5" spans="1:55" s="1" customFormat="1" x14ac:dyDescent="0.3">
      <c r="C5" s="23"/>
      <c r="G5" s="17">
        <f>project_start-WEEKDAY(project_start,3)+(display_week-1)*7</f>
        <v>43885</v>
      </c>
      <c r="H5" s="18">
        <f>G5+1</f>
        <v>43886</v>
      </c>
      <c r="I5" s="18">
        <f t="shared" ref="I5:BC5" si="6">H5+1</f>
        <v>43887</v>
      </c>
      <c r="J5" s="18">
        <f t="shared" si="6"/>
        <v>43888</v>
      </c>
      <c r="K5" s="18">
        <f t="shared" si="6"/>
        <v>43889</v>
      </c>
      <c r="L5" s="18">
        <f t="shared" si="6"/>
        <v>43890</v>
      </c>
      <c r="M5" s="19">
        <f t="shared" si="6"/>
        <v>43891</v>
      </c>
      <c r="N5" s="17">
        <f t="shared" si="6"/>
        <v>43892</v>
      </c>
      <c r="O5" s="18">
        <f t="shared" si="6"/>
        <v>43893</v>
      </c>
      <c r="P5" s="18">
        <f t="shared" si="6"/>
        <v>43894</v>
      </c>
      <c r="Q5" s="18">
        <f t="shared" si="6"/>
        <v>43895</v>
      </c>
      <c r="R5" s="18">
        <f t="shared" si="6"/>
        <v>43896</v>
      </c>
      <c r="S5" s="18">
        <f t="shared" si="6"/>
        <v>43897</v>
      </c>
      <c r="T5" s="19">
        <f t="shared" si="6"/>
        <v>43898</v>
      </c>
      <c r="U5" s="17">
        <f t="shared" si="6"/>
        <v>43899</v>
      </c>
      <c r="V5" s="18">
        <f t="shared" si="6"/>
        <v>43900</v>
      </c>
      <c r="W5" s="18">
        <f t="shared" si="6"/>
        <v>43901</v>
      </c>
      <c r="X5" s="18">
        <f t="shared" si="6"/>
        <v>43902</v>
      </c>
      <c r="Y5" s="18">
        <f t="shared" si="6"/>
        <v>43903</v>
      </c>
      <c r="Z5" s="18">
        <f t="shared" si="6"/>
        <v>43904</v>
      </c>
      <c r="AA5" s="19">
        <f t="shared" si="6"/>
        <v>43905</v>
      </c>
      <c r="AB5" s="17">
        <f t="shared" si="6"/>
        <v>43906</v>
      </c>
      <c r="AC5" s="18">
        <f t="shared" si="6"/>
        <v>43907</v>
      </c>
      <c r="AD5" s="18">
        <f t="shared" si="6"/>
        <v>43908</v>
      </c>
      <c r="AE5" s="18">
        <f t="shared" si="6"/>
        <v>43909</v>
      </c>
      <c r="AF5" s="18">
        <f t="shared" si="6"/>
        <v>43910</v>
      </c>
      <c r="AG5" s="18">
        <f t="shared" si="6"/>
        <v>43911</v>
      </c>
      <c r="AH5" s="19">
        <f t="shared" si="6"/>
        <v>43912</v>
      </c>
      <c r="AI5" s="17">
        <f t="shared" si="6"/>
        <v>43913</v>
      </c>
      <c r="AJ5" s="18">
        <f t="shared" si="6"/>
        <v>43914</v>
      </c>
      <c r="AK5" s="18">
        <f t="shared" si="6"/>
        <v>43915</v>
      </c>
      <c r="AL5" s="18">
        <f t="shared" si="6"/>
        <v>43916</v>
      </c>
      <c r="AM5" s="18">
        <f t="shared" si="6"/>
        <v>43917</v>
      </c>
      <c r="AN5" s="18">
        <f t="shared" si="6"/>
        <v>43918</v>
      </c>
      <c r="AO5" s="19">
        <f t="shared" si="6"/>
        <v>43919</v>
      </c>
      <c r="AP5" s="17">
        <f t="shared" si="6"/>
        <v>43920</v>
      </c>
      <c r="AQ5" s="18">
        <f t="shared" si="6"/>
        <v>43921</v>
      </c>
      <c r="AR5" s="18">
        <f t="shared" si="6"/>
        <v>43922</v>
      </c>
      <c r="AS5" s="18">
        <f t="shared" si="6"/>
        <v>43923</v>
      </c>
      <c r="AT5" s="18">
        <f t="shared" si="6"/>
        <v>43924</v>
      </c>
      <c r="AU5" s="18">
        <f t="shared" si="6"/>
        <v>43925</v>
      </c>
      <c r="AV5" s="19">
        <f t="shared" si="6"/>
        <v>43926</v>
      </c>
      <c r="AW5" s="17">
        <f t="shared" si="6"/>
        <v>43927</v>
      </c>
      <c r="AX5" s="18">
        <f t="shared" si="6"/>
        <v>43928</v>
      </c>
      <c r="AY5" s="18">
        <f t="shared" si="6"/>
        <v>43929</v>
      </c>
      <c r="AZ5" s="18">
        <f t="shared" si="6"/>
        <v>43930</v>
      </c>
      <c r="BA5" s="18">
        <f t="shared" si="6"/>
        <v>43931</v>
      </c>
      <c r="BB5" s="18">
        <f t="shared" si="6"/>
        <v>43932</v>
      </c>
      <c r="BC5" s="19">
        <f t="shared" si="6"/>
        <v>43933</v>
      </c>
    </row>
    <row r="6" spans="1:55" s="1" customFormat="1" x14ac:dyDescent="0.3">
      <c r="A6" s="4" t="s">
        <v>0</v>
      </c>
      <c r="B6" s="22" t="s">
        <v>5</v>
      </c>
      <c r="C6" s="5" t="s">
        <v>6</v>
      </c>
      <c r="D6" s="5" t="s">
        <v>1</v>
      </c>
      <c r="E6" s="5" t="s">
        <v>2</v>
      </c>
      <c r="F6" s="2"/>
      <c r="G6" s="3" t="str">
        <f>LEFT(TEXT(G5,"ddd"),1)</f>
        <v>M</v>
      </c>
      <c r="H6" s="3" t="str">
        <f>LEFT(TEXT(H5,"ddd"),1)</f>
        <v>T</v>
      </c>
      <c r="I6" s="3" t="str">
        <f t="shared" ref="H6:N6" si="7">LEFT(TEXT(I5,"ddd"),1)</f>
        <v>W</v>
      </c>
      <c r="J6" s="3" t="str">
        <f t="shared" si="7"/>
        <v>T</v>
      </c>
      <c r="K6" s="3" t="str">
        <f t="shared" si="7"/>
        <v>F</v>
      </c>
      <c r="L6" s="3" t="str">
        <f t="shared" si="7"/>
        <v>S</v>
      </c>
      <c r="M6" s="3" t="str">
        <f t="shared" si="7"/>
        <v>S</v>
      </c>
      <c r="N6" s="3" t="str">
        <f t="shared" si="7"/>
        <v>M</v>
      </c>
      <c r="O6" s="3" t="str">
        <f t="shared" ref="O6" si="8">LEFT(TEXT(O5,"ddd"),1)</f>
        <v>T</v>
      </c>
      <c r="P6" s="3" t="str">
        <f t="shared" ref="P6" si="9">LEFT(TEXT(P5,"ddd"),1)</f>
        <v>W</v>
      </c>
      <c r="Q6" s="3" t="str">
        <f t="shared" ref="Q6" si="10">LEFT(TEXT(Q5,"ddd"),1)</f>
        <v>T</v>
      </c>
      <c r="R6" s="3" t="str">
        <f t="shared" ref="R6" si="11">LEFT(TEXT(R5,"ddd"),1)</f>
        <v>F</v>
      </c>
      <c r="S6" s="3" t="str">
        <f t="shared" ref="S6" si="12">LEFT(TEXT(S5,"ddd"),1)</f>
        <v>S</v>
      </c>
      <c r="T6" s="3" t="str">
        <f t="shared" ref="T6:U6" si="13">LEFT(TEXT(T5,"ddd"),1)</f>
        <v>S</v>
      </c>
      <c r="U6" s="3" t="str">
        <f t="shared" si="13"/>
        <v>M</v>
      </c>
      <c r="V6" s="3" t="str">
        <f t="shared" ref="V6" si="14">LEFT(TEXT(V5,"ddd"),1)</f>
        <v>T</v>
      </c>
      <c r="W6" s="3" t="str">
        <f t="shared" ref="W6" si="15">LEFT(TEXT(W5,"ddd"),1)</f>
        <v>W</v>
      </c>
      <c r="X6" s="3" t="str">
        <f t="shared" ref="X6" si="16">LEFT(TEXT(X5,"ddd"),1)</f>
        <v>T</v>
      </c>
      <c r="Y6" s="3" t="str">
        <f t="shared" ref="Y6" si="17">LEFT(TEXT(Y5,"ddd"),1)</f>
        <v>F</v>
      </c>
      <c r="Z6" s="3" t="str">
        <f t="shared" ref="Z6" si="18">LEFT(TEXT(Z5,"ddd"),1)</f>
        <v>S</v>
      </c>
      <c r="AA6" s="3" t="str">
        <f t="shared" ref="AA6:AB6" si="19">LEFT(TEXT(AA5,"ddd"),1)</f>
        <v>S</v>
      </c>
      <c r="AB6" s="3" t="str">
        <f t="shared" si="19"/>
        <v>M</v>
      </c>
      <c r="AC6" s="3" t="str">
        <f t="shared" ref="AC6" si="20">LEFT(TEXT(AC5,"ddd"),1)</f>
        <v>T</v>
      </c>
      <c r="AD6" s="3" t="str">
        <f t="shared" ref="AD6" si="21">LEFT(TEXT(AD5,"ddd"),1)</f>
        <v>W</v>
      </c>
      <c r="AE6" s="3" t="str">
        <f t="shared" ref="AE6" si="22">LEFT(TEXT(AE5,"ddd"),1)</f>
        <v>T</v>
      </c>
      <c r="AF6" s="3" t="str">
        <f t="shared" ref="AF6" si="23">LEFT(TEXT(AF5,"ddd"),1)</f>
        <v>F</v>
      </c>
      <c r="AG6" s="3" t="str">
        <f t="shared" ref="AG6" si="24">LEFT(TEXT(AG5,"ddd"),1)</f>
        <v>S</v>
      </c>
      <c r="AH6" s="3" t="str">
        <f t="shared" ref="AH6:AI6" si="25">LEFT(TEXT(AH5,"ddd"),1)</f>
        <v>S</v>
      </c>
      <c r="AI6" s="3" t="str">
        <f t="shared" si="25"/>
        <v>M</v>
      </c>
      <c r="AJ6" s="3" t="str">
        <f t="shared" ref="AJ6" si="26">LEFT(TEXT(AJ5,"ddd"),1)</f>
        <v>T</v>
      </c>
      <c r="AK6" s="3" t="str">
        <f t="shared" ref="AK6" si="27">LEFT(TEXT(AK5,"ddd"),1)</f>
        <v>W</v>
      </c>
      <c r="AL6" s="3" t="str">
        <f t="shared" ref="AL6" si="28">LEFT(TEXT(AL5,"ddd"),1)</f>
        <v>T</v>
      </c>
      <c r="AM6" s="3" t="str">
        <f t="shared" ref="AM6" si="29">LEFT(TEXT(AM5,"ddd"),1)</f>
        <v>F</v>
      </c>
      <c r="AN6" s="3" t="str">
        <f t="shared" ref="AN6" si="30">LEFT(TEXT(AN5,"ddd"),1)</f>
        <v>S</v>
      </c>
      <c r="AO6" s="3" t="str">
        <f t="shared" ref="AO6:AP6" si="31">LEFT(TEXT(AO5,"ddd"),1)</f>
        <v>S</v>
      </c>
      <c r="AP6" s="3" t="str">
        <f t="shared" si="31"/>
        <v>M</v>
      </c>
      <c r="AQ6" s="3" t="str">
        <f t="shared" ref="AQ6" si="32">LEFT(TEXT(AQ5,"ddd"),1)</f>
        <v>T</v>
      </c>
      <c r="AR6" s="3" t="str">
        <f t="shared" ref="AR6" si="33">LEFT(TEXT(AR5,"ddd"),1)</f>
        <v>W</v>
      </c>
      <c r="AS6" s="3" t="str">
        <f t="shared" ref="AS6" si="34">LEFT(TEXT(AS5,"ddd"),1)</f>
        <v>T</v>
      </c>
      <c r="AT6" s="3" t="str">
        <f t="shared" ref="AT6" si="35">LEFT(TEXT(AT5,"ddd"),1)</f>
        <v>F</v>
      </c>
      <c r="AU6" s="3" t="str">
        <f t="shared" ref="AU6" si="36">LEFT(TEXT(AU5,"ddd"),1)</f>
        <v>S</v>
      </c>
      <c r="AV6" s="3" t="str">
        <f t="shared" ref="AV6:AW6" si="37">LEFT(TEXT(AV5,"ddd"),1)</f>
        <v>S</v>
      </c>
      <c r="AW6" s="3" t="str">
        <f t="shared" si="37"/>
        <v>M</v>
      </c>
      <c r="AX6" s="3" t="str">
        <f t="shared" ref="AX6" si="38">LEFT(TEXT(AX5,"ddd"),1)</f>
        <v>T</v>
      </c>
      <c r="AY6" s="3" t="str">
        <f t="shared" ref="AY6" si="39">LEFT(TEXT(AY5,"ddd"),1)</f>
        <v>W</v>
      </c>
      <c r="AZ6" s="3" t="str">
        <f t="shared" ref="AZ6" si="40">LEFT(TEXT(AZ5,"ddd"),1)</f>
        <v>T</v>
      </c>
      <c r="BA6" s="3" t="str">
        <f t="shared" ref="BA6" si="41">LEFT(TEXT(BA5,"ddd"),1)</f>
        <v>F</v>
      </c>
      <c r="BB6" s="3" t="str">
        <f t="shared" ref="BB6" si="42">LEFT(TEXT(BB5,"ddd"),1)</f>
        <v>S</v>
      </c>
      <c r="BC6" s="3" t="str">
        <f t="shared" ref="BC6" si="43">LEFT(TEXT(BC5,"ddd"),1)</f>
        <v>S</v>
      </c>
    </row>
    <row r="7" spans="1:55" s="1" customFormat="1" x14ac:dyDescent="0.3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</row>
    <row r="8" spans="1:55" s="1" customFormat="1" x14ac:dyDescent="0.3">
      <c r="A8" s="6" t="s">
        <v>12</v>
      </c>
      <c r="B8" s="7"/>
      <c r="C8" s="24"/>
      <c r="D8" s="7"/>
      <c r="E8" s="7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</row>
    <row r="9" spans="1:55" s="1" customFormat="1" x14ac:dyDescent="0.3">
      <c r="A9" s="9" t="s">
        <v>13</v>
      </c>
      <c r="B9" s="7"/>
      <c r="C9" s="25">
        <v>1</v>
      </c>
      <c r="D9" s="7">
        <v>43905</v>
      </c>
      <c r="E9" s="7">
        <v>43917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</row>
    <row r="10" spans="1:55" s="1" customFormat="1" x14ac:dyDescent="0.3">
      <c r="A10" s="9" t="s">
        <v>14</v>
      </c>
      <c r="B10" s="7"/>
      <c r="C10" s="25">
        <v>1</v>
      </c>
      <c r="D10" s="7">
        <v>43920</v>
      </c>
      <c r="E10" s="7">
        <v>43923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</row>
    <row r="11" spans="1:55" s="1" customFormat="1" x14ac:dyDescent="0.3">
      <c r="A11" s="9" t="s">
        <v>15</v>
      </c>
      <c r="B11" s="7"/>
      <c r="C11" s="25">
        <v>1</v>
      </c>
      <c r="D11" s="7">
        <v>43895</v>
      </c>
      <c r="E11" s="7">
        <v>43915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</row>
    <row r="12" spans="1:55" s="1" customFormat="1" x14ac:dyDescent="0.3">
      <c r="A12" s="6"/>
      <c r="B12" s="7"/>
      <c r="C12" s="24"/>
      <c r="D12" s="7"/>
      <c r="E12" s="7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</row>
    <row r="13" spans="1:55" s="1" customFormat="1" x14ac:dyDescent="0.3">
      <c r="A13" s="6" t="s">
        <v>16</v>
      </c>
      <c r="B13" s="7"/>
      <c r="C13" s="24"/>
      <c r="D13" s="7"/>
      <c r="E13" s="7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</row>
    <row r="14" spans="1:55" s="1" customFormat="1" x14ac:dyDescent="0.3">
      <c r="A14" s="9" t="s">
        <v>17</v>
      </c>
      <c r="B14" s="7"/>
      <c r="C14" s="25">
        <v>1</v>
      </c>
      <c r="D14" s="7">
        <v>43893</v>
      </c>
      <c r="E14" s="7">
        <v>43895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</row>
    <row r="15" spans="1:55" s="1" customFormat="1" x14ac:dyDescent="0.3">
      <c r="A15" s="9" t="s">
        <v>18</v>
      </c>
      <c r="B15" s="7"/>
      <c r="C15" s="25">
        <v>0.75</v>
      </c>
      <c r="D15" s="7">
        <v>43918</v>
      </c>
      <c r="E15" s="7">
        <v>43921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</row>
    <row r="16" spans="1:55" s="1" customFormat="1" x14ac:dyDescent="0.3">
      <c r="A16" s="9" t="s">
        <v>19</v>
      </c>
      <c r="B16" s="7"/>
      <c r="C16" s="25">
        <v>1</v>
      </c>
      <c r="D16" s="7">
        <v>43891</v>
      </c>
      <c r="E16" s="7">
        <v>43892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</row>
    <row r="17" spans="1:55" s="1" customFormat="1" x14ac:dyDescent="0.3">
      <c r="A17" s="9"/>
      <c r="B17" s="7"/>
      <c r="C17" s="24"/>
      <c r="D17" s="7"/>
      <c r="E17" s="7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</row>
    <row r="18" spans="1:55" s="1" customFormat="1" x14ac:dyDescent="0.3">
      <c r="A18" s="6" t="s">
        <v>20</v>
      </c>
      <c r="B18" s="7"/>
      <c r="C18" s="24"/>
      <c r="D18" s="7"/>
      <c r="E18" s="7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</row>
    <row r="19" spans="1:55" s="1" customFormat="1" x14ac:dyDescent="0.3">
      <c r="A19" s="9" t="s">
        <v>21</v>
      </c>
      <c r="B19" s="7"/>
      <c r="C19" s="25">
        <v>1</v>
      </c>
      <c r="D19" s="7">
        <v>43888</v>
      </c>
      <c r="E19" s="7">
        <v>43895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</row>
  </sheetData>
  <mergeCells count="8">
    <mergeCell ref="AP4:AV4"/>
    <mergeCell ref="AW4:BC4"/>
    <mergeCell ref="G4:M4"/>
    <mergeCell ref="N4:T4"/>
    <mergeCell ref="U4:AA4"/>
    <mergeCell ref="AB4:AH4"/>
    <mergeCell ref="AI4:AO4"/>
    <mergeCell ref="D3:E3"/>
  </mergeCells>
  <phoneticPr fontId="2" type="noConversion"/>
  <conditionalFormatting sqref="G8:BC19">
    <cfRule type="expression" dxfId="1" priority="1">
      <formula>1*AND(G$5&gt;=task_start,G$5&lt;=task_start+(task_progress*(task_end-task_start+1))-1)</formula>
    </cfRule>
    <cfRule type="expression" dxfId="0" priority="3">
      <formula>AND(G$5&gt;=$D8,G$5&lt;=$E8)</formula>
    </cfRule>
  </conditionalFormatting>
  <conditionalFormatting sqref="C8:C19">
    <cfRule type="dataBar" priority="2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{7EB8091D-E174-4DB3-8543-D36EEC38C54C}</x14:id>
        </ext>
      </extLst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croll Bar 2">
              <controlPr defaultSize="0" autoPict="0">
                <anchor moveWithCells="1">
                  <from>
                    <xdr:col>5</xdr:col>
                    <xdr:colOff>601980</xdr:colOff>
                    <xdr:row>0</xdr:row>
                    <xdr:rowOff>312420</xdr:rowOff>
                  </from>
                  <to>
                    <xdr:col>20</xdr:col>
                    <xdr:colOff>0</xdr:colOff>
                    <xdr:row>2</xdr:row>
                    <xdr:rowOff>175260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B8091D-E174-4DB3-8543-D36EEC38C54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C8:C19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display_week</vt:lpstr>
      <vt:lpstr>project_start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Stefanescu Mihai</dc:creator>
  <cp:lastModifiedBy>Stefanescu Mihai</cp:lastModifiedBy>
  <dcterms:created xsi:type="dcterms:W3CDTF">2015-06-05T18:17:20Z</dcterms:created>
  <dcterms:modified xsi:type="dcterms:W3CDTF">2020-04-29T16:11:24Z</dcterms:modified>
</cp:coreProperties>
</file>