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workbookPr date1904="1"/>
  <bookViews>
    <workbookView xWindow="0" yWindow="40" windowWidth="15960" windowHeight="18080"/>
  </bookViews>
  <sheets>
    <sheet name="Resumen de exportación" sheetId="1" r:id="rId4"/>
    <sheet name="Calculadoras - Calculadora de F" sheetId="2" r:id="rId5"/>
    <sheet name="Calculadoras - Calculadora de P" sheetId="3" r:id="rId6"/>
    <sheet name="Calculadoras - Calculadora de O" sheetId="4" r:id="rId7"/>
    <sheet name="Calculadoras - Calculadora de Í" sheetId="5" r:id="rId8"/>
    <sheet name="Calculadoras - Calculadora de A" sheetId="6" r:id="rId9"/>
  </sheets>
</workbook>
</file>

<file path=xl/sharedStrings.xml><?xml version="1.0" encoding="utf-8"?>
<sst xmlns="http://schemas.openxmlformats.org/spreadsheetml/2006/main" uniqueCount="30">
  <si>
    <t>Este documento se exportó de Numbers. Cada tabla se convirtió en una hoja de cálculo de Excel. Los demás objetos de las hojas de Numbers se colocaron en distintas hojas de cálculo. Recuerda que el cálculo de fórmulas puede ser diferente en Excel.</t>
  </si>
  <si>
    <t>Nombre de hoja de Numbers</t>
  </si>
  <si>
    <t>Nombre de tabla de Numbers</t>
  </si>
  <si>
    <t>Nombre de hoja de cálculo de Excel</t>
  </si>
  <si>
    <t>Calculadoras</t>
  </si>
  <si>
    <t>Calculadora de Forex (micro)</t>
  </si>
  <si>
    <t>Calculadoras - Calculadora de F</t>
  </si>
  <si>
    <t>Tipo de Operación</t>
  </si>
  <si>
    <t>Corto</t>
  </si>
  <si>
    <t>Apalancamiento</t>
  </si>
  <si>
    <t>Cantidad por lote</t>
  </si>
  <si>
    <t>Volumen</t>
  </si>
  <si>
    <t>Cantidad de la operación</t>
  </si>
  <si>
    <t>Margen de Requerimiento</t>
  </si>
  <si>
    <t>Precio</t>
  </si>
  <si>
    <t>Margen de Mantenimiento</t>
  </si>
  <si>
    <t>Stop Loss</t>
  </si>
  <si>
    <t>Take Profit</t>
  </si>
  <si>
    <t>Risk</t>
  </si>
  <si>
    <t>Reward</t>
  </si>
  <si>
    <t>Risk-Reward Ratio</t>
  </si>
  <si>
    <t>Calculadora de Petróleo (WTI-mini)</t>
  </si>
  <si>
    <t>Calculadoras - Calculadora de P</t>
  </si>
  <si>
    <t>Calculadora de Oro (Gold-micro)</t>
  </si>
  <si>
    <t>Calculadoras - Calculadora de O</t>
  </si>
  <si>
    <t>Largo</t>
  </si>
  <si>
    <t>Calculadora de Índices</t>
  </si>
  <si>
    <t>Calculadoras - Calculadora de Í</t>
  </si>
  <si>
    <t>Calculadora de Acciones</t>
  </si>
  <si>
    <t>Calculadoras - Calculadora de A</t>
  </si>
</sst>
</file>

<file path=xl/styles.xml><?xml version="1.0" encoding="utf-8"?>
<styleSheet xmlns="http://schemas.openxmlformats.org/spreadsheetml/2006/main">
  <numFmts count="9">
    <numFmt numFmtId="0" formatCode="General"/>
    <numFmt numFmtId="59" formatCode="#,##0.0###"/>
    <numFmt numFmtId="60" formatCode="#,##0.0000"/>
    <numFmt numFmtId="61" formatCode="#,##0.0############"/>
    <numFmt numFmtId="62" formatCode="#,##0.0################"/>
    <numFmt numFmtId="63" formatCode="#,##0.0"/>
    <numFmt numFmtId="64" formatCode="#,##0.0###################"/>
    <numFmt numFmtId="65" formatCode="#,##0.0####################"/>
    <numFmt numFmtId="66" formatCode="#,##0.0##################"/>
  </numFmts>
  <fonts count="8">
    <font>
      <sz val="10"/>
      <color indexed="8"/>
      <name val="Helvetica Neue"/>
    </font>
    <font>
      <sz val="12"/>
      <color indexed="8"/>
      <name val="Helvetica Neue"/>
    </font>
    <font>
      <sz val="14"/>
      <color indexed="8"/>
      <name val="Helvetica Neue"/>
    </font>
    <font>
      <u val="single"/>
      <sz val="12"/>
      <color indexed="11"/>
      <name val="Helvetica Neue"/>
    </font>
    <font>
      <b val="1"/>
      <sz val="12"/>
      <color indexed="8"/>
      <name val="Helvetica Neue"/>
    </font>
    <font>
      <b val="1"/>
      <sz val="13"/>
      <color indexed="8"/>
      <name val="Helvetica Neue"/>
    </font>
    <font>
      <b val="1"/>
      <sz val="13"/>
      <color indexed="8"/>
      <name val="Marker Felt"/>
    </font>
    <font>
      <sz val="13"/>
      <color indexed="8"/>
      <name val="Helvetica Neue"/>
    </font>
  </fonts>
  <fills count="6">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5"/>
        <bgColor auto="1"/>
      </patternFill>
    </fill>
  </fills>
  <borders count="6">
    <border>
      <left/>
      <right/>
      <top/>
      <bottom/>
      <diagonal/>
    </border>
    <border>
      <left style="thin">
        <color indexed="13"/>
      </left>
      <right style="thin">
        <color indexed="13"/>
      </right>
      <top style="thin">
        <color indexed="13"/>
      </top>
      <bottom style="thin">
        <color indexed="14"/>
      </bottom>
      <diagonal/>
    </border>
    <border>
      <left style="thin">
        <color indexed="13"/>
      </left>
      <right style="thin">
        <color indexed="14"/>
      </right>
      <top style="thin">
        <color indexed="14"/>
      </top>
      <bottom style="thin">
        <color indexed="13"/>
      </bottom>
      <diagonal/>
    </border>
    <border>
      <left style="thin">
        <color indexed="14"/>
      </left>
      <right style="thin">
        <color indexed="13"/>
      </right>
      <top style="thin">
        <color indexed="14"/>
      </top>
      <bottom style="thin">
        <color indexed="13"/>
      </bottom>
      <diagonal/>
    </border>
    <border>
      <left style="thin">
        <color indexed="13"/>
      </left>
      <right style="thin">
        <color indexed="14"/>
      </right>
      <top style="thin">
        <color indexed="13"/>
      </top>
      <bottom style="thin">
        <color indexed="13"/>
      </bottom>
      <diagonal/>
    </border>
    <border>
      <left style="thin">
        <color indexed="14"/>
      </left>
      <right style="thin">
        <color indexed="13"/>
      </right>
      <top style="thin">
        <color indexed="13"/>
      </top>
      <bottom style="thin">
        <color indexed="13"/>
      </bottom>
      <diagonal/>
    </border>
  </borders>
  <cellStyleXfs count="1">
    <xf numFmtId="0" fontId="0" applyNumberFormat="0" applyFont="1" applyFill="0" applyBorder="0" applyAlignment="1" applyProtection="0">
      <alignment vertical="top" wrapText="1"/>
    </xf>
  </cellStyleXfs>
  <cellXfs count="28">
    <xf numFmtId="0" fontId="0" applyNumberFormat="0" applyFont="1" applyFill="0" applyBorder="0" applyAlignment="1" applyProtection="0">
      <alignment vertical="top" wrapText="1"/>
    </xf>
    <xf numFmtId="0" fontId="1" applyNumberFormat="0" applyFont="1" applyFill="0" applyBorder="0" applyAlignment="1" applyProtection="0">
      <alignment horizontal="left" vertical="top" wrapText="1"/>
    </xf>
    <xf numFmtId="0" fontId="2" applyNumberFormat="0" applyFont="1" applyFill="0" applyBorder="0" applyAlignment="1" applyProtection="0">
      <alignment horizontal="left" vertical="top" wrapText="1"/>
    </xf>
    <xf numFmtId="0" fontId="1" fillId="2" applyNumberFormat="0" applyFont="1" applyFill="1" applyBorder="0" applyAlignment="1" applyProtection="0">
      <alignment horizontal="left" vertical="top" wrapText="1"/>
    </xf>
    <xf numFmtId="0" fontId="1" fillId="3" applyNumberFormat="0" applyFont="1" applyFill="1" applyBorder="0" applyAlignment="1" applyProtection="0">
      <alignment horizontal="left" vertical="top" wrapText="1"/>
    </xf>
    <xf numFmtId="0" fontId="3" fillId="3" applyNumberFormat="0" applyFont="1" applyFill="1" applyBorder="0" applyAlignment="1" applyProtection="0">
      <alignment horizontal="left" vertical="top" wrapText="1"/>
    </xf>
    <xf numFmtId="0" fontId="0" applyNumberFormat="1" applyFont="1" applyFill="0" applyBorder="0" applyAlignment="1" applyProtection="0">
      <alignment vertical="top" wrapText="1"/>
    </xf>
    <xf numFmtId="0" fontId="4" applyNumberFormat="0" applyFont="1" applyFill="0" applyBorder="0" applyAlignment="1" applyProtection="0">
      <alignment horizontal="center" vertical="center"/>
    </xf>
    <xf numFmtId="0" fontId="5" fillId="4" borderId="1" applyNumberFormat="0" applyFont="1" applyFill="1" applyBorder="1" applyAlignment="1" applyProtection="0">
      <alignment vertical="top" wrapText="1"/>
    </xf>
    <xf numFmtId="49" fontId="6" fillId="5" borderId="2" applyNumberFormat="1" applyFont="1" applyFill="1" applyBorder="1" applyAlignment="1" applyProtection="0">
      <alignment vertical="top" wrapText="1"/>
    </xf>
    <xf numFmtId="49" fontId="5" borderId="3" applyNumberFormat="1" applyFont="1" applyFill="0" applyBorder="1" applyAlignment="1" applyProtection="0">
      <alignment horizontal="center" vertical="top" wrapText="1"/>
    </xf>
    <xf numFmtId="49" fontId="6" fillId="5" borderId="4" applyNumberFormat="1" applyFont="1" applyFill="1" applyBorder="1" applyAlignment="1" applyProtection="0">
      <alignment vertical="top" wrapText="1"/>
    </xf>
    <xf numFmtId="0" fontId="7" borderId="5" applyNumberFormat="1" applyFont="1" applyFill="0" applyBorder="1" applyAlignment="1" applyProtection="0">
      <alignment vertical="top" wrapText="1"/>
    </xf>
    <xf numFmtId="3" fontId="7" borderId="5" applyNumberFormat="1" applyFont="1" applyFill="0" applyBorder="1" applyAlignment="1" applyProtection="0">
      <alignment vertical="top" wrapText="1"/>
    </xf>
    <xf numFmtId="59" fontId="7" borderId="5" applyNumberFormat="1" applyFont="1" applyFill="0" applyBorder="1" applyAlignment="1" applyProtection="0">
      <alignment vertical="top" wrapText="1"/>
    </xf>
    <xf numFmtId="60" fontId="7" borderId="5" applyNumberFormat="1" applyFont="1" applyFill="0" applyBorder="1" applyAlignment="1" applyProtection="0">
      <alignment vertical="top" wrapText="1"/>
    </xf>
    <xf numFmtId="61" fontId="7" borderId="5" applyNumberFormat="1" applyFont="1" applyFill="0" applyBorder="1" applyAlignment="1" applyProtection="0">
      <alignment vertical="top" wrapText="1"/>
    </xf>
    <xf numFmtId="0" fontId="5" fillId="5" borderId="4" applyNumberFormat="0" applyFont="1" applyFill="1" applyBorder="1" applyAlignment="1" applyProtection="0">
      <alignment vertical="top" wrapText="1"/>
    </xf>
    <xf numFmtId="4" fontId="7" borderId="5" applyNumberFormat="1" applyFont="1" applyFill="0" applyBorder="1" applyAlignment="1" applyProtection="0">
      <alignment vertical="top" wrapText="1"/>
    </xf>
    <xf numFmtId="0" fontId="0" applyNumberFormat="1" applyFont="1" applyFill="0" applyBorder="0" applyAlignment="1" applyProtection="0">
      <alignment vertical="top" wrapText="1"/>
    </xf>
    <xf numFmtId="62" fontId="7" borderId="5" applyNumberFormat="1" applyFont="1" applyFill="0" applyBorder="1" applyAlignment="1" applyProtection="0">
      <alignment vertical="top" wrapText="1"/>
    </xf>
    <xf numFmtId="0" fontId="0" applyNumberFormat="1" applyFont="1" applyFill="0" applyBorder="0" applyAlignment="1" applyProtection="0">
      <alignment vertical="top" wrapText="1"/>
    </xf>
    <xf numFmtId="63" fontId="7" borderId="5" applyNumberFormat="1" applyFont="1" applyFill="0" applyBorder="1" applyAlignment="1" applyProtection="0">
      <alignment vertical="top" wrapText="1"/>
    </xf>
    <xf numFmtId="64" fontId="7" borderId="5" applyNumberFormat="1" applyFont="1" applyFill="0" applyBorder="1" applyAlignment="1" applyProtection="0">
      <alignment vertical="top" wrapText="1"/>
    </xf>
    <xf numFmtId="0" fontId="0" applyNumberFormat="1" applyFont="1" applyFill="0" applyBorder="0" applyAlignment="1" applyProtection="0">
      <alignment vertical="top" wrapText="1"/>
    </xf>
    <xf numFmtId="65" fontId="7" borderId="5" applyNumberFormat="1" applyFont="1" applyFill="0" applyBorder="1" applyAlignment="1" applyProtection="0">
      <alignment vertical="top" wrapText="1"/>
    </xf>
    <xf numFmtId="0" fontId="0" applyNumberFormat="1" applyFont="1" applyFill="0" applyBorder="0" applyAlignment="1" applyProtection="0">
      <alignment vertical="top" wrapText="1"/>
    </xf>
    <xf numFmtId="66" fontId="7" borderId="5" applyNumberFormat="1" applyFont="1" applyFill="0" applyBorder="1" applyAlignment="1" applyProtection="0">
      <alignment vertical="top" wrapText="1"/>
    </xf>
  </cellXfs>
  <cellStyles count="1">
    <cellStyle name="Normal" xfId="0" builtinId="0"/>
  </cellStyles>
  <dxfs count="20">
    <dxf>
      <font>
        <color rgb="ff669c35"/>
      </font>
    </dxf>
    <dxf>
      <font>
        <color rgb="ffe32400"/>
      </font>
    </dxf>
    <dxf>
      <font>
        <color rgb="ff000000"/>
      </font>
      <fill>
        <patternFill patternType="solid">
          <fgColor indexed="18"/>
          <bgColor indexed="19"/>
        </patternFill>
      </fill>
    </dxf>
    <dxf>
      <font>
        <color rgb="ff000000"/>
      </font>
      <fill>
        <patternFill patternType="solid">
          <fgColor indexed="18"/>
          <bgColor indexed="20"/>
        </patternFill>
      </fill>
    </dxf>
    <dxf>
      <font>
        <color rgb="ff669c35"/>
      </font>
    </dxf>
    <dxf>
      <font>
        <color rgb="ffe32400"/>
      </font>
    </dxf>
    <dxf>
      <font>
        <color rgb="ff000000"/>
      </font>
      <fill>
        <patternFill patternType="solid">
          <fgColor indexed="18"/>
          <bgColor indexed="19"/>
        </patternFill>
      </fill>
    </dxf>
    <dxf>
      <font>
        <color rgb="ff000000"/>
      </font>
      <fill>
        <patternFill patternType="solid">
          <fgColor indexed="18"/>
          <bgColor indexed="20"/>
        </patternFill>
      </fill>
    </dxf>
    <dxf>
      <font>
        <color rgb="ff669c35"/>
      </font>
    </dxf>
    <dxf>
      <font>
        <color rgb="ffe32400"/>
      </font>
    </dxf>
    <dxf>
      <font>
        <color rgb="ff000000"/>
      </font>
      <fill>
        <patternFill patternType="solid">
          <fgColor indexed="18"/>
          <bgColor indexed="19"/>
        </patternFill>
      </fill>
    </dxf>
    <dxf>
      <font>
        <color rgb="ff000000"/>
      </font>
      <fill>
        <patternFill patternType="solid">
          <fgColor indexed="18"/>
          <bgColor indexed="20"/>
        </patternFill>
      </fill>
    </dxf>
    <dxf>
      <font>
        <color rgb="ff669c35"/>
      </font>
    </dxf>
    <dxf>
      <font>
        <color rgb="ffe32400"/>
      </font>
    </dxf>
    <dxf>
      <font>
        <color rgb="ff000000"/>
      </font>
      <fill>
        <patternFill patternType="solid">
          <fgColor indexed="18"/>
          <bgColor indexed="19"/>
        </patternFill>
      </fill>
    </dxf>
    <dxf>
      <font>
        <color rgb="ff000000"/>
      </font>
      <fill>
        <patternFill patternType="solid">
          <fgColor indexed="18"/>
          <bgColor indexed="20"/>
        </patternFill>
      </fill>
    </dxf>
    <dxf>
      <font>
        <color rgb="ff669c35"/>
      </font>
    </dxf>
    <dxf>
      <font>
        <color rgb="ffe32400"/>
      </font>
    </dxf>
    <dxf>
      <font>
        <color rgb="ff000000"/>
      </font>
      <fill>
        <patternFill patternType="solid">
          <fgColor indexed="18"/>
          <bgColor indexed="19"/>
        </patternFill>
      </fill>
    </dxf>
    <dxf>
      <font>
        <color rgb="ff000000"/>
      </font>
      <fill>
        <patternFill patternType="solid">
          <fgColor indexed="18"/>
          <bgColor indexed="20"/>
        </patternFill>
      </fill>
    </dxf>
  </dxfs>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bdc0bf"/>
      <rgbColor rgb="ffa5a5a5"/>
      <rgbColor rgb="ff3f3f3f"/>
      <rgbColor rgb="ffdbdbdb"/>
      <rgbColor rgb="ff669c35"/>
      <rgbColor rgb="ffe32400"/>
      <rgbColor rgb="00000000"/>
      <rgbColor rgb="e5afe489"/>
      <rgbColor rgb="e5ff9781"/>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s>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AE232"/>
      </a:accent4>
      <a:accent5>
        <a:srgbClr val="FF644E"/>
      </a:accent5>
      <a:accent6>
        <a:srgbClr val="EF5FA7"/>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1"/>
        </a:solidFill>
        <a:ln w="12700" cap="flat">
          <a:noFill/>
          <a:miter lim="400000"/>
        </a:ln>
        <a:effectLst/>
        <a:sp3d/>
      </a:spPr>
      <a:bodyPr rot="0" spcFirstLastPara="1" vertOverflow="overflow" horzOverflow="overflow" vert="horz" wrap="square" lIns="50800" tIns="50800" rIns="50800" bIns="50800" numCol="1" spcCol="38100" rtlCol="0" anchor="ctr" upright="0">
        <a:spAutoFit/>
      </a:bodyPr>
      <a:lstStyle>
        <a:defPPr marL="0" marR="0" indent="0" algn="ctr" defTabSz="457200" rtl="0" fontAlgn="auto" latinLnBrk="0" hangingPunct="0">
          <a:lnSpc>
            <a:spcPct val="100000"/>
          </a:lnSpc>
          <a:spcBef>
            <a:spcPts val="0"/>
          </a:spcBef>
          <a:spcAft>
            <a:spcPts val="0"/>
          </a:spcAft>
          <a:buClrTx/>
          <a:buSzTx/>
          <a:buFontTx/>
          <a:buNone/>
          <a:tabLst/>
          <a:defRPr b="0" baseline="0" cap="none" i="0" spc="0" strike="noStrike" sz="1200" u="none" kumimoji="0" normalizeH="0">
            <a:ln>
              <a:noFill/>
            </a:ln>
            <a:solidFill>
              <a:srgbClr val="FFFFFF"/>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4572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3.6016" customWidth="1"/>
  </cols>
  <sheetData>
    <row r="3" ht="50" customHeight="1">
      <c r="B3" t="s" s="1">
        <v>0</v>
      </c>
      <c r="C3"/>
      <c r="D3"/>
    </row>
    <row r="7">
      <c r="B7" t="s" s="2">
        <v>1</v>
      </c>
      <c r="C7" t="s" s="2">
        <v>2</v>
      </c>
      <c r="D7" t="s" s="2">
        <v>3</v>
      </c>
    </row>
    <row r="9">
      <c r="B9" t="s" s="3">
        <v>4</v>
      </c>
      <c r="C9" s="3"/>
      <c r="D9" s="3"/>
    </row>
    <row r="10">
      <c r="B10" s="4"/>
      <c r="C10" t="s" s="4">
        <v>5</v>
      </c>
      <c r="D10" t="s" s="5">
        <v>6</v>
      </c>
    </row>
    <row r="11">
      <c r="B11" s="4"/>
      <c r="C11" t="s" s="4">
        <v>21</v>
      </c>
      <c r="D11" t="s" s="5">
        <v>22</v>
      </c>
    </row>
    <row r="12">
      <c r="B12" s="4"/>
      <c r="C12" t="s" s="4">
        <v>23</v>
      </c>
      <c r="D12" t="s" s="5">
        <v>24</v>
      </c>
    </row>
    <row r="13">
      <c r="B13" s="4"/>
      <c r="C13" t="s" s="4">
        <v>26</v>
      </c>
      <c r="D13" t="s" s="5">
        <v>27</v>
      </c>
    </row>
    <row r="14">
      <c r="B14" s="4"/>
      <c r="C14" t="s" s="4">
        <v>28</v>
      </c>
      <c r="D14" t="s" s="5">
        <v>29</v>
      </c>
    </row>
  </sheetData>
  <mergeCells count="1">
    <mergeCell ref="B3:D3"/>
  </mergeCells>
  <hyperlinks>
    <hyperlink ref="D10" location="'Calculadoras - Calculadora de F'!R2C1" tooltip="" display="Calculadoras - Calculadora de F"/>
    <hyperlink ref="D11" location="'Calculadoras - Calculadora de P'!R2C1" tooltip="" display="Calculadoras - Calculadora de P"/>
    <hyperlink ref="D12" location="'Calculadoras - Calculadora de O'!R2C1" tooltip="" display="Calculadoras - Calculadora de O"/>
    <hyperlink ref="D13" location="'Calculadoras - Calculadora de Í'!R2C1" tooltip="" display="Calculadoras - Calculadora de Í"/>
    <hyperlink ref="D14" location="'Calculadoras - Calculadora de A'!R2C1" tooltip="" display="Calculadoras - Calculadora de A"/>
  </hyperlinks>
</worksheet>
</file>

<file path=xl/worksheets/sheet2.xml><?xml version="1.0" encoding="utf-8"?>
<worksheet xmlns:r="http://schemas.openxmlformats.org/officeDocument/2006/relationships" xmlns="http://schemas.openxmlformats.org/spreadsheetml/2006/main">
  <sheetPr>
    <pageSetUpPr fitToPage="1"/>
  </sheetPr>
  <dimension ref="A2:B17"/>
  <sheetViews>
    <sheetView workbookViewId="0" showGridLines="0" defaultGridColor="1">
      <pane topLeftCell="B3" xSplit="1" ySplit="2" activePane="bottomRight" state="frozen"/>
    </sheetView>
  </sheetViews>
  <sheetFormatPr defaultColWidth="16.3333" defaultRowHeight="19.9" customHeight="1" outlineLevelRow="0" outlineLevelCol="0"/>
  <cols>
    <col min="1" max="1" width="19.2109" style="6" customWidth="1"/>
    <col min="2" max="2" width="20.7109" style="6" customWidth="1"/>
    <col min="3" max="256" width="16.3516" style="6" customWidth="1"/>
  </cols>
  <sheetData>
    <row r="1" ht="28.65" customHeight="1">
      <c r="A1" t="s" s="7">
        <v>5</v>
      </c>
      <c r="B1" s="7"/>
    </row>
    <row r="2" ht="24.15" customHeight="1">
      <c r="A2" s="8"/>
      <c r="B2" s="8"/>
    </row>
    <row r="3" ht="24.15" customHeight="1">
      <c r="A3" t="s" s="9">
        <v>7</v>
      </c>
      <c r="B3" t="s" s="10">
        <v>8</v>
      </c>
    </row>
    <row r="4" ht="23.35" customHeight="1">
      <c r="A4" t="s" s="11">
        <v>9</v>
      </c>
      <c r="B4" s="12">
        <v>100</v>
      </c>
    </row>
    <row r="5" ht="23.35" customHeight="1">
      <c r="A5" t="s" s="11">
        <v>10</v>
      </c>
      <c r="B5" s="13">
        <v>1000</v>
      </c>
    </row>
    <row r="6" ht="23.35" customHeight="1">
      <c r="A6" t="s" s="11">
        <v>11</v>
      </c>
      <c r="B6" s="12">
        <v>0.2</v>
      </c>
    </row>
    <row r="7" ht="38.35" customHeight="1">
      <c r="A7" t="s" s="11">
        <v>12</v>
      </c>
      <c r="B7" s="13">
        <f>B6*B5</f>
        <v>200</v>
      </c>
    </row>
    <row r="8" ht="38.35" customHeight="1">
      <c r="A8" t="s" s="11">
        <v>13</v>
      </c>
      <c r="B8" s="14">
        <f>(B7/B4)*B9</f>
        <v>2.2536</v>
      </c>
    </row>
    <row r="9" ht="23.35" customHeight="1">
      <c r="A9" t="s" s="11">
        <v>14</v>
      </c>
      <c r="B9" s="15">
        <v>1.1268</v>
      </c>
    </row>
    <row r="10" ht="38.35" customHeight="1">
      <c r="A10" t="s" s="11">
        <v>15</v>
      </c>
      <c r="B10" s="16">
        <f>B7/(B9*B4)</f>
        <v>1.7749378771743</v>
      </c>
    </row>
    <row r="11" ht="23.95" customHeight="1">
      <c r="A11" s="17"/>
      <c r="B11" s="12"/>
    </row>
    <row r="12" ht="23.35" customHeight="1">
      <c r="A12" t="s" s="11">
        <v>16</v>
      </c>
      <c r="B12" s="15">
        <v>1.1295</v>
      </c>
    </row>
    <row r="13" ht="23.35" customHeight="1">
      <c r="A13" t="s" s="11">
        <v>17</v>
      </c>
      <c r="B13" s="15">
        <v>1.1205</v>
      </c>
    </row>
    <row r="14" ht="23.35" customHeight="1">
      <c r="A14" t="s" s="11">
        <v>18</v>
      </c>
      <c r="B14" s="18">
        <f>IF(B3="Largo",(B7*B12)-(B7*B9),(B7*B9)-(B7*B12))</f>
        <v>-0.54</v>
      </c>
    </row>
    <row r="15" ht="23.35" customHeight="1">
      <c r="A15" t="s" s="11">
        <v>19</v>
      </c>
      <c r="B15" s="18">
        <f>IF(B3="Largo",(B7*B13)-(B7*B9),(B7*B9)-(B7*B13))</f>
        <v>1.26</v>
      </c>
    </row>
    <row r="16" ht="23.35" customHeight="1">
      <c r="A16" t="s" s="11">
        <v>20</v>
      </c>
      <c r="B16" s="18">
        <f>B15/ABS(B14)</f>
        <v>2.33333333333333</v>
      </c>
    </row>
    <row r="17" ht="23.95" customHeight="1">
      <c r="A17" s="17"/>
      <c r="B17" s="12"/>
    </row>
  </sheetData>
  <mergeCells count="1">
    <mergeCell ref="A1:B1"/>
  </mergeCells>
  <conditionalFormatting sqref="B3">
    <cfRule type="beginsWith" dxfId="0" priority="1" stopIfTrue="1" text="L">
      <formula>FIND(UPPER("L"),UPPER(B3))=1</formula>
      <formula>"L"</formula>
    </cfRule>
    <cfRule type="beginsWith" dxfId="1" priority="2" stopIfTrue="1" text="C">
      <formula>FIND(UPPER("C"),UPPER(B3))=1</formula>
      <formula>"C"</formula>
    </cfRule>
  </conditionalFormatting>
  <conditionalFormatting sqref="B16">
    <cfRule type="cellIs" dxfId="2" priority="1" operator="greaterThanOrEqual" stopIfTrue="1">
      <formula>2</formula>
    </cfRule>
    <cfRule type="cellIs" dxfId="3" priority="2" operator="lessThan" stopIfTrue="1">
      <formula>2</formula>
    </cfRule>
  </conditionalFormatting>
  <dataValidations count="1">
    <dataValidation type="list" allowBlank="1" showInputMessage="1" showErrorMessage="1" sqref="B3">
      <formula1>"Largo,Corto"</formula1>
    </dataValidation>
  </dataValidations>
  <pageMargins left="0.5" right="0.5" top="0.75" bottom="0.75" header="0.277778" footer="0.277778"/>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sheetPr>
    <pageSetUpPr fitToPage="1"/>
  </sheetPr>
  <dimension ref="A2:B17"/>
  <sheetViews>
    <sheetView workbookViewId="0" showGridLines="0" defaultGridColor="1">
      <pane topLeftCell="B3" xSplit="1" ySplit="2" activePane="bottomRight" state="frozen"/>
    </sheetView>
  </sheetViews>
  <sheetFormatPr defaultColWidth="16.3333" defaultRowHeight="19.9" customHeight="1" outlineLevelRow="0" outlineLevelCol="0"/>
  <cols>
    <col min="1" max="1" width="19.2109" style="19" customWidth="1"/>
    <col min="2" max="2" width="20.7109" style="19" customWidth="1"/>
    <col min="3" max="256" width="16.3516" style="19" customWidth="1"/>
  </cols>
  <sheetData>
    <row r="1" ht="28.65" customHeight="1">
      <c r="A1" t="s" s="7">
        <v>21</v>
      </c>
      <c r="B1" s="7"/>
    </row>
    <row r="2" ht="24.15" customHeight="1">
      <c r="A2" s="8"/>
      <c r="B2" s="8"/>
    </row>
    <row r="3" ht="24.15" customHeight="1">
      <c r="A3" t="s" s="9">
        <v>7</v>
      </c>
      <c r="B3" t="s" s="10">
        <v>8</v>
      </c>
    </row>
    <row r="4" ht="23.35" customHeight="1">
      <c r="A4" t="s" s="11">
        <v>9</v>
      </c>
      <c r="B4" s="12">
        <v>100</v>
      </c>
    </row>
    <row r="5" ht="23.35" customHeight="1">
      <c r="A5" t="s" s="11">
        <v>10</v>
      </c>
      <c r="B5" s="13">
        <v>10</v>
      </c>
    </row>
    <row r="6" ht="23.35" customHeight="1">
      <c r="A6" t="s" s="11">
        <v>11</v>
      </c>
      <c r="B6" s="12">
        <v>1</v>
      </c>
    </row>
    <row r="7" ht="38.35" customHeight="1">
      <c r="A7" t="s" s="11">
        <v>12</v>
      </c>
      <c r="B7" s="13">
        <f>B6*B5</f>
        <v>10</v>
      </c>
    </row>
    <row r="8" ht="38.35" customHeight="1">
      <c r="A8" t="s" s="11">
        <v>13</v>
      </c>
      <c r="B8" s="18">
        <f>(B7/B4)*B9</f>
        <v>5.6</v>
      </c>
    </row>
    <row r="9" ht="23.35" customHeight="1">
      <c r="A9" t="s" s="11">
        <v>14</v>
      </c>
      <c r="B9" s="18">
        <v>56</v>
      </c>
    </row>
    <row r="10" ht="38.35" customHeight="1">
      <c r="A10" t="s" s="11">
        <v>15</v>
      </c>
      <c r="B10" s="20">
        <f>B7/(B9*B4)</f>
        <v>0.00178571428571429</v>
      </c>
    </row>
    <row r="11" ht="23.95" customHeight="1">
      <c r="A11" s="17"/>
      <c r="B11" s="12"/>
    </row>
    <row r="12" ht="23.35" customHeight="1">
      <c r="A12" t="s" s="11">
        <v>16</v>
      </c>
      <c r="B12" s="18">
        <v>56.7</v>
      </c>
    </row>
    <row r="13" ht="23.35" customHeight="1">
      <c r="A13" t="s" s="11">
        <v>17</v>
      </c>
      <c r="B13" s="18">
        <v>54</v>
      </c>
    </row>
    <row r="14" ht="23.35" customHeight="1">
      <c r="A14" t="s" s="11">
        <v>18</v>
      </c>
      <c r="B14" s="18">
        <f>IF(B3="Largo",(B7*B12)-(B7*B9),(B7*B9)-(B7*B12))</f>
        <v>-7</v>
      </c>
    </row>
    <row r="15" ht="23.35" customHeight="1">
      <c r="A15" t="s" s="11">
        <v>19</v>
      </c>
      <c r="B15" s="18">
        <f>IF(B3="Largo",(B7*B13)-(B7*B9),(B7*B9)-(B7*B13))</f>
        <v>20</v>
      </c>
    </row>
    <row r="16" ht="23.35" customHeight="1">
      <c r="A16" t="s" s="11">
        <v>20</v>
      </c>
      <c r="B16" s="18">
        <f>B15/ABS(B14)</f>
        <v>2.85714285714286</v>
      </c>
    </row>
    <row r="17" ht="23.95" customHeight="1">
      <c r="A17" s="17"/>
      <c r="B17" s="12"/>
    </row>
  </sheetData>
  <mergeCells count="1">
    <mergeCell ref="A1:B1"/>
  </mergeCells>
  <conditionalFormatting sqref="B3">
    <cfRule type="beginsWith" dxfId="4" priority="1" stopIfTrue="1" text="L">
      <formula>FIND(UPPER("L"),UPPER(B3))=1</formula>
      <formula>"L"</formula>
    </cfRule>
    <cfRule type="beginsWith" dxfId="5" priority="2" stopIfTrue="1" text="C">
      <formula>FIND(UPPER("C"),UPPER(B3))=1</formula>
      <formula>"C"</formula>
    </cfRule>
  </conditionalFormatting>
  <conditionalFormatting sqref="B16">
    <cfRule type="cellIs" dxfId="6" priority="1" operator="greaterThanOrEqual" stopIfTrue="1">
      <formula>2</formula>
    </cfRule>
    <cfRule type="cellIs" dxfId="7" priority="2" operator="lessThan" stopIfTrue="1">
      <formula>2</formula>
    </cfRule>
  </conditionalFormatting>
  <dataValidations count="1">
    <dataValidation type="list" allowBlank="1" showInputMessage="1" showErrorMessage="1" sqref="B3">
      <formula1>"Largo,Corto"</formula1>
    </dataValidation>
  </dataValidations>
  <pageMargins left="0.5" right="0.5" top="0.75" bottom="0.75" header="0.277778" footer="0.277778"/>
  <pageSetup firstPageNumber="1" fitToHeight="1" fitToWidth="1" scale="100"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sheetPr>
    <pageSetUpPr fitToPage="1"/>
  </sheetPr>
  <dimension ref="A2:B17"/>
  <sheetViews>
    <sheetView workbookViewId="0" showGridLines="0" defaultGridColor="1">
      <pane topLeftCell="B3" xSplit="1" ySplit="2" activePane="bottomRight" state="frozen"/>
    </sheetView>
  </sheetViews>
  <sheetFormatPr defaultColWidth="16.3333" defaultRowHeight="19.9" customHeight="1" outlineLevelRow="0" outlineLevelCol="0"/>
  <cols>
    <col min="1" max="1" width="19.2109" style="21" customWidth="1"/>
    <col min="2" max="2" width="20.7109" style="21" customWidth="1"/>
    <col min="3" max="256" width="16.3516" style="21" customWidth="1"/>
  </cols>
  <sheetData>
    <row r="1" ht="28.65" customHeight="1">
      <c r="A1" t="s" s="7">
        <v>23</v>
      </c>
      <c r="B1" s="7"/>
    </row>
    <row r="2" ht="24.15" customHeight="1">
      <c r="A2" s="8"/>
      <c r="B2" s="8"/>
    </row>
    <row r="3" ht="24.15" customHeight="1">
      <c r="A3" t="s" s="9">
        <v>7</v>
      </c>
      <c r="B3" t="s" s="10">
        <v>25</v>
      </c>
    </row>
    <row r="4" ht="23.35" customHeight="1">
      <c r="A4" t="s" s="11">
        <v>9</v>
      </c>
      <c r="B4" s="12">
        <v>100</v>
      </c>
    </row>
    <row r="5" ht="23.35" customHeight="1">
      <c r="A5" t="s" s="11">
        <v>10</v>
      </c>
      <c r="B5" s="13">
        <v>1</v>
      </c>
    </row>
    <row r="6" ht="23.35" customHeight="1">
      <c r="A6" t="s" s="11">
        <v>11</v>
      </c>
      <c r="B6" s="12">
        <v>0.5</v>
      </c>
    </row>
    <row r="7" ht="38.35" customHeight="1">
      <c r="A7" t="s" s="11">
        <v>12</v>
      </c>
      <c r="B7" s="22">
        <f>B6*B5</f>
        <v>0.5</v>
      </c>
    </row>
    <row r="8" ht="38.35" customHeight="1">
      <c r="A8" t="s" s="11">
        <v>13</v>
      </c>
      <c r="B8" s="18">
        <f>(B7/B4)*B9</f>
        <v>7.1925</v>
      </c>
    </row>
    <row r="9" ht="23.35" customHeight="1">
      <c r="A9" t="s" s="11">
        <v>14</v>
      </c>
      <c r="B9" s="18">
        <v>1438.5</v>
      </c>
    </row>
    <row r="10" ht="38.35" customHeight="1">
      <c r="A10" t="s" s="11">
        <v>15</v>
      </c>
      <c r="B10" s="23">
        <f>B7/(B9*B4)</f>
        <v>3.47584289190129e-06</v>
      </c>
    </row>
    <row r="11" ht="23.95" customHeight="1">
      <c r="A11" s="17"/>
      <c r="B11" s="12"/>
    </row>
    <row r="12" ht="23.35" customHeight="1">
      <c r="A12" t="s" s="11">
        <v>16</v>
      </c>
      <c r="B12" s="18">
        <v>1420</v>
      </c>
    </row>
    <row r="13" ht="23.35" customHeight="1">
      <c r="A13" t="s" s="11">
        <v>17</v>
      </c>
      <c r="B13" s="18">
        <v>1478.73</v>
      </c>
    </row>
    <row r="14" ht="23.35" customHeight="1">
      <c r="A14" t="s" s="11">
        <v>18</v>
      </c>
      <c r="B14" s="18">
        <f>IF(B3="Largo",(B7*B12)-(B7*B9),(B7*B9)-(B7*B12))</f>
        <v>-9.25</v>
      </c>
    </row>
    <row r="15" ht="23.35" customHeight="1">
      <c r="A15" t="s" s="11">
        <v>19</v>
      </c>
      <c r="B15" s="18">
        <f>IF(B3="Largo",(B7*B13)-(B7*B9),(B7*B9)-(B7*B13))</f>
        <v>20.115</v>
      </c>
    </row>
    <row r="16" ht="23.35" customHeight="1">
      <c r="A16" t="s" s="11">
        <v>20</v>
      </c>
      <c r="B16" s="18">
        <f>B15/ABS(B14)</f>
        <v>2.17459459459459</v>
      </c>
    </row>
    <row r="17" ht="23.95" customHeight="1">
      <c r="A17" s="17"/>
      <c r="B17" s="12"/>
    </row>
  </sheetData>
  <mergeCells count="1">
    <mergeCell ref="A1:B1"/>
  </mergeCells>
  <conditionalFormatting sqref="B3">
    <cfRule type="beginsWith" dxfId="8" priority="1" stopIfTrue="1" text="L">
      <formula>FIND(UPPER("L"),UPPER(B3))=1</formula>
      <formula>"L"</formula>
    </cfRule>
    <cfRule type="beginsWith" dxfId="9" priority="2" stopIfTrue="1" text="C">
      <formula>FIND(UPPER("C"),UPPER(B3))=1</formula>
      <formula>"C"</formula>
    </cfRule>
  </conditionalFormatting>
  <conditionalFormatting sqref="B16">
    <cfRule type="cellIs" dxfId="10" priority="1" operator="greaterThanOrEqual" stopIfTrue="1">
      <formula>2</formula>
    </cfRule>
    <cfRule type="cellIs" dxfId="11" priority="2" operator="lessThan" stopIfTrue="1">
      <formula>2</formula>
    </cfRule>
  </conditionalFormatting>
  <dataValidations count="1">
    <dataValidation type="list" allowBlank="1" showInputMessage="1" showErrorMessage="1" sqref="B3">
      <formula1>"Largo,Corto"</formula1>
    </dataValidation>
  </dataValidations>
  <pageMargins left="0.5" right="0.5" top="0.75" bottom="0.75" header="0.277778" footer="0.277778"/>
  <pageSetup firstPageNumber="1" fitToHeight="1" fitToWidth="1" scale="100" useFirstPageNumber="0" orientation="portrait" pageOrder="downThenOver"/>
  <headerFooter>
    <oddFooter>&amp;C&amp;"Helvetica Neue,Regular"&amp;12&amp;K000000&amp;P</oddFooter>
  </headerFooter>
</worksheet>
</file>

<file path=xl/worksheets/sheet5.xml><?xml version="1.0" encoding="utf-8"?>
<worksheet xmlns:r="http://schemas.openxmlformats.org/officeDocument/2006/relationships" xmlns="http://schemas.openxmlformats.org/spreadsheetml/2006/main">
  <sheetPr>
    <pageSetUpPr fitToPage="1"/>
  </sheetPr>
  <dimension ref="A2:B17"/>
  <sheetViews>
    <sheetView workbookViewId="0" showGridLines="0" defaultGridColor="1">
      <pane topLeftCell="B3" xSplit="1" ySplit="2" activePane="bottomRight" state="frozen"/>
    </sheetView>
  </sheetViews>
  <sheetFormatPr defaultColWidth="16.3333" defaultRowHeight="19.9" customHeight="1" outlineLevelRow="0" outlineLevelCol="0"/>
  <cols>
    <col min="1" max="1" width="19.2109" style="24" customWidth="1"/>
    <col min="2" max="2" width="20.7109" style="24" customWidth="1"/>
    <col min="3" max="256" width="16.3516" style="24" customWidth="1"/>
  </cols>
  <sheetData>
    <row r="1" ht="28.65" customHeight="1">
      <c r="A1" t="s" s="7">
        <v>26</v>
      </c>
      <c r="B1" s="7"/>
    </row>
    <row r="2" ht="24.15" customHeight="1">
      <c r="A2" s="8"/>
      <c r="B2" s="8"/>
    </row>
    <row r="3" ht="24.15" customHeight="1">
      <c r="A3" t="s" s="9">
        <v>7</v>
      </c>
      <c r="B3" t="s" s="10">
        <v>8</v>
      </c>
    </row>
    <row r="4" ht="23.35" customHeight="1">
      <c r="A4" t="s" s="11">
        <v>9</v>
      </c>
      <c r="B4" s="12">
        <v>100</v>
      </c>
    </row>
    <row r="5" ht="23.35" customHeight="1">
      <c r="A5" t="s" s="11">
        <v>10</v>
      </c>
      <c r="B5" s="13">
        <v>1</v>
      </c>
    </row>
    <row r="6" ht="23.35" customHeight="1">
      <c r="A6" t="s" s="11">
        <v>11</v>
      </c>
      <c r="B6" s="12">
        <v>0.2</v>
      </c>
    </row>
    <row r="7" ht="38.35" customHeight="1">
      <c r="A7" t="s" s="11">
        <v>12</v>
      </c>
      <c r="B7" s="22">
        <f>B6*B5</f>
        <v>0.2</v>
      </c>
    </row>
    <row r="8" ht="38.35" customHeight="1">
      <c r="A8" t="s" s="11">
        <v>13</v>
      </c>
      <c r="B8" s="18">
        <f>(B7/B4)*B9</f>
        <v>5.903</v>
      </c>
    </row>
    <row r="9" ht="23.35" customHeight="1">
      <c r="A9" t="s" s="11">
        <v>14</v>
      </c>
      <c r="B9" s="18">
        <v>2951.5</v>
      </c>
    </row>
    <row r="10" ht="38.35" customHeight="1">
      <c r="A10" t="s" s="11">
        <v>15</v>
      </c>
      <c r="B10" s="25">
        <f>B7/(B9*B4)</f>
        <v>6.77621548365238e-07</v>
      </c>
    </row>
    <row r="11" ht="23.95" customHeight="1">
      <c r="A11" s="17"/>
      <c r="B11" s="12"/>
    </row>
    <row r="12" ht="23.35" customHeight="1">
      <c r="A12" t="s" s="11">
        <v>16</v>
      </c>
      <c r="B12" s="18">
        <v>2980.3</v>
      </c>
    </row>
    <row r="13" ht="23.35" customHeight="1">
      <c r="A13" t="s" s="11">
        <v>17</v>
      </c>
      <c r="B13" s="18">
        <v>2700</v>
      </c>
    </row>
    <row r="14" ht="23.35" customHeight="1">
      <c r="A14" t="s" s="11">
        <v>18</v>
      </c>
      <c r="B14" s="18">
        <f>IF(B3="Largo",(B7*B12)-(B7*B9),(B7*B9)-(B7*B12))</f>
        <v>-5.76</v>
      </c>
    </row>
    <row r="15" ht="23.35" customHeight="1">
      <c r="A15" t="s" s="11">
        <v>19</v>
      </c>
      <c r="B15" s="18">
        <f>IF(B3="Largo",(B7*B13)-(B7*B9),(B7*B9)-(B7*B13))</f>
        <v>50.3</v>
      </c>
    </row>
    <row r="16" ht="23.35" customHeight="1">
      <c r="A16" t="s" s="11">
        <v>20</v>
      </c>
      <c r="B16" s="18">
        <f>B15/ABS(B14)</f>
        <v>8.732638888888889</v>
      </c>
    </row>
    <row r="17" ht="23.95" customHeight="1">
      <c r="A17" s="17"/>
      <c r="B17" s="12"/>
    </row>
  </sheetData>
  <mergeCells count="1">
    <mergeCell ref="A1:B1"/>
  </mergeCells>
  <conditionalFormatting sqref="B3">
    <cfRule type="beginsWith" dxfId="12" priority="1" stopIfTrue="1" text="L">
      <formula>FIND(UPPER("L"),UPPER(B3))=1</formula>
      <formula>"L"</formula>
    </cfRule>
    <cfRule type="beginsWith" dxfId="13" priority="2" stopIfTrue="1" text="C">
      <formula>FIND(UPPER("C"),UPPER(B3))=1</formula>
      <formula>"C"</formula>
    </cfRule>
  </conditionalFormatting>
  <conditionalFormatting sqref="B16">
    <cfRule type="cellIs" dxfId="14" priority="1" operator="greaterThanOrEqual" stopIfTrue="1">
      <formula>2</formula>
    </cfRule>
    <cfRule type="cellIs" dxfId="15" priority="2" operator="lessThan" stopIfTrue="1">
      <formula>2</formula>
    </cfRule>
  </conditionalFormatting>
  <dataValidations count="1">
    <dataValidation type="list" allowBlank="1" showInputMessage="1" showErrorMessage="1" sqref="B3">
      <formula1>"Largo,Corto"</formula1>
    </dataValidation>
  </dataValidations>
  <pageMargins left="0.5" right="0.5" top="0.75" bottom="0.75" header="0.277778" footer="0.277778"/>
  <pageSetup firstPageNumber="1" fitToHeight="1" fitToWidth="1" scale="100" useFirstPageNumber="0" orientation="portrait" pageOrder="downThenOver"/>
  <headerFooter>
    <oddFooter>&amp;C&amp;"Helvetica Neue,Regular"&amp;12&amp;K000000&amp;P</oddFooter>
  </headerFooter>
</worksheet>
</file>

<file path=xl/worksheets/sheet6.xml><?xml version="1.0" encoding="utf-8"?>
<worksheet xmlns:r="http://schemas.openxmlformats.org/officeDocument/2006/relationships" xmlns="http://schemas.openxmlformats.org/spreadsheetml/2006/main">
  <sheetPr>
    <pageSetUpPr fitToPage="1"/>
  </sheetPr>
  <dimension ref="A2:B17"/>
  <sheetViews>
    <sheetView workbookViewId="0" showGridLines="0" defaultGridColor="1">
      <pane topLeftCell="B3" xSplit="1" ySplit="2" activePane="bottomRight" state="frozen"/>
    </sheetView>
  </sheetViews>
  <sheetFormatPr defaultColWidth="16.3333" defaultRowHeight="19.9" customHeight="1" outlineLevelRow="0" outlineLevelCol="0"/>
  <cols>
    <col min="1" max="1" width="19.2109" style="26" customWidth="1"/>
    <col min="2" max="2" width="20.7109" style="26" customWidth="1"/>
    <col min="3" max="256" width="16.3516" style="26" customWidth="1"/>
  </cols>
  <sheetData>
    <row r="1" ht="28.65" customHeight="1">
      <c r="A1" t="s" s="7">
        <v>28</v>
      </c>
      <c r="B1" s="7"/>
    </row>
    <row r="2" ht="24.15" customHeight="1">
      <c r="A2" s="8"/>
      <c r="B2" s="8"/>
    </row>
    <row r="3" ht="24.15" customHeight="1">
      <c r="A3" t="s" s="9">
        <v>7</v>
      </c>
      <c r="B3" t="s" s="10">
        <v>25</v>
      </c>
    </row>
    <row r="4" ht="23.35" customHeight="1">
      <c r="A4" t="s" s="11">
        <v>9</v>
      </c>
      <c r="B4" s="12">
        <v>100</v>
      </c>
    </row>
    <row r="5" ht="23.35" customHeight="1">
      <c r="A5" t="s" s="11">
        <v>10</v>
      </c>
      <c r="B5" s="13">
        <v>10</v>
      </c>
    </row>
    <row r="6" ht="23.35" customHeight="1">
      <c r="A6" t="s" s="11">
        <v>11</v>
      </c>
      <c r="B6" s="12">
        <v>1</v>
      </c>
    </row>
    <row r="7" ht="38.35" customHeight="1">
      <c r="A7" t="s" s="11">
        <v>12</v>
      </c>
      <c r="B7" s="13">
        <f>B6*B5</f>
        <v>10</v>
      </c>
    </row>
    <row r="8" ht="38.35" customHeight="1">
      <c r="A8" t="s" s="11">
        <v>13</v>
      </c>
      <c r="B8" s="18">
        <f>(B7/B4)*B9</f>
        <v>197.6</v>
      </c>
    </row>
    <row r="9" ht="23.35" customHeight="1">
      <c r="A9" t="s" s="11">
        <v>14</v>
      </c>
      <c r="B9" s="18">
        <v>1976</v>
      </c>
    </row>
    <row r="10" ht="38.35" customHeight="1">
      <c r="A10" t="s" s="11">
        <v>15</v>
      </c>
      <c r="B10" s="27">
        <f>B7/(B9*B4)</f>
        <v>5.06072874493927e-05</v>
      </c>
    </row>
    <row r="11" ht="23.95" customHeight="1">
      <c r="A11" s="17"/>
      <c r="B11" s="12"/>
    </row>
    <row r="12" ht="23.35" customHeight="1">
      <c r="A12" t="s" s="11">
        <v>16</v>
      </c>
      <c r="B12" s="18">
        <v>1954.73</v>
      </c>
    </row>
    <row r="13" ht="23.35" customHeight="1">
      <c r="A13" t="s" s="11">
        <v>17</v>
      </c>
      <c r="B13" s="18">
        <v>2050</v>
      </c>
    </row>
    <row r="14" ht="23.35" customHeight="1">
      <c r="A14" t="s" s="11">
        <v>18</v>
      </c>
      <c r="B14" s="18">
        <f>IF(B3="Largo",(B7*B12)-(B7*B9),(B7*B9)-(B7*B12))</f>
        <v>-212.7</v>
      </c>
    </row>
    <row r="15" ht="23.35" customHeight="1">
      <c r="A15" t="s" s="11">
        <v>19</v>
      </c>
      <c r="B15" s="18">
        <f>IF(B3="Largo",(B7*B13)-(B7*B9),(B7*B9)-(B7*B13))</f>
        <v>740</v>
      </c>
    </row>
    <row r="16" ht="23.35" customHeight="1">
      <c r="A16" t="s" s="11">
        <v>20</v>
      </c>
      <c r="B16" s="18">
        <f>B15/ABS(B14)</f>
        <v>3.47907851433945</v>
      </c>
    </row>
    <row r="17" ht="23.95" customHeight="1">
      <c r="A17" s="17"/>
      <c r="B17" s="12"/>
    </row>
  </sheetData>
  <mergeCells count="1">
    <mergeCell ref="A1:B1"/>
  </mergeCells>
  <conditionalFormatting sqref="B3">
    <cfRule type="beginsWith" dxfId="16" priority="1" stopIfTrue="1" text="L">
      <formula>FIND(UPPER("L"),UPPER(B3))=1</formula>
      <formula>"L"</formula>
    </cfRule>
    <cfRule type="beginsWith" dxfId="17" priority="2" stopIfTrue="1" text="C">
      <formula>FIND(UPPER("C"),UPPER(B3))=1</formula>
      <formula>"C"</formula>
    </cfRule>
  </conditionalFormatting>
  <conditionalFormatting sqref="B16">
    <cfRule type="cellIs" dxfId="18" priority="1" operator="greaterThanOrEqual" stopIfTrue="1">
      <formula>2</formula>
    </cfRule>
    <cfRule type="cellIs" dxfId="19" priority="2" operator="lessThan" stopIfTrue="1">
      <formula>2</formula>
    </cfRule>
  </conditionalFormatting>
  <dataValidations count="1">
    <dataValidation type="list" allowBlank="1" showInputMessage="1" showErrorMessage="1" sqref="B3">
      <formula1>"Largo,Corto"</formula1>
    </dataValidation>
  </dataValidations>
  <pageMargins left="0.5" right="0.5" top="0.75" bottom="0.75" header="0.277778" footer="0.277778"/>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