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e\Bonch\Algorithms and data structures\lab_1\"/>
    </mc:Choice>
  </mc:AlternateContent>
  <xr:revisionPtr revIDLastSave="0" documentId="13_ncr:1_{D72D4103-D2F1-4918-9702-0650B8BAB103}" xr6:coauthVersionLast="47" xr6:coauthVersionMax="47" xr10:uidLastSave="{00000000-0000-0000-0000-000000000000}"/>
  <bookViews>
    <workbookView xWindow="7245" yWindow="2670" windowWidth="21555" windowHeight="13185" xr2:uid="{5802D47F-6585-4EC4-9BCD-50DE0A18CFB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7" i="1" l="1"/>
  <c r="AF7" i="1"/>
  <c r="Z8" i="1"/>
  <c r="Z9" i="1" s="1"/>
  <c r="Z10" i="1" s="1"/>
  <c r="Z11" i="1" s="1"/>
  <c r="Z12" i="1" s="1"/>
  <c r="Z13" i="1" s="1"/>
  <c r="Z14" i="1" s="1"/>
  <c r="Z15" i="1" s="1"/>
  <c r="Z16" i="1" s="1"/>
  <c r="AF8" i="1"/>
  <c r="AF9" i="1"/>
  <c r="AF10" i="1"/>
  <c r="AF11" i="1"/>
  <c r="AF12" i="1"/>
  <c r="AF13" i="1"/>
  <c r="AF14" i="1"/>
  <c r="AF15" i="1"/>
  <c r="AF16" i="1"/>
  <c r="AF6" i="1"/>
  <c r="AE8" i="1"/>
  <c r="AE9" i="1"/>
  <c r="AE10" i="1"/>
  <c r="AE11" i="1"/>
  <c r="AE12" i="1"/>
  <c r="AE13" i="1"/>
  <c r="AE14" i="1"/>
  <c r="AE15" i="1"/>
  <c r="AE16" i="1"/>
  <c r="AE6" i="1"/>
  <c r="AA8" i="1"/>
  <c r="AA9" i="1" s="1"/>
  <c r="AA10" i="1" s="1"/>
  <c r="AA11" i="1" s="1"/>
  <c r="AA12" i="1" s="1"/>
  <c r="AA13" i="1" s="1"/>
  <c r="AA14" i="1" s="1"/>
  <c r="AA15" i="1" s="1"/>
  <c r="AA16" i="1" s="1"/>
</calcChain>
</file>

<file path=xl/sharedStrings.xml><?xml version="1.0" encoding="utf-8"?>
<sst xmlns="http://schemas.openxmlformats.org/spreadsheetml/2006/main" count="10" uniqueCount="8">
  <si>
    <t>Шейкерная</t>
  </si>
  <si>
    <t>Быстрая</t>
  </si>
  <si>
    <t>ы</t>
  </si>
  <si>
    <t>Опорный</t>
  </si>
  <si>
    <t>R3</t>
  </si>
  <si>
    <t>L1</t>
  </si>
  <si>
    <t>R2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</si>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</sst>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0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Лист1!$AB$6:$AB$16</c:f>
              <c:numCache>
                <c:formatCode>General</c:formatCode>
                <c:ptCount val="11"/>
                <c:pt idx="0">
                  <c:v>1.2E-2</c:v>
                </c:pt>
                <c:pt idx="1">
                  <c:v>0.58699999999999997</c:v>
                </c:pt>
                <c:pt idx="2">
                  <c:v>6.8000000000000005E-2</c:v>
                </c:pt>
                <c:pt idx="3">
                  <c:v>4.484</c:v>
                </c:pt>
                <c:pt idx="4">
                  <c:v>8.7240000000000002</c:v>
                </c:pt>
                <c:pt idx="5">
                  <c:v>13.941000000000001</c:v>
                </c:pt>
                <c:pt idx="6">
                  <c:v>19.765999999999998</c:v>
                </c:pt>
                <c:pt idx="7">
                  <c:v>40.835000000000001</c:v>
                </c:pt>
                <c:pt idx="8">
                  <c:v>53.104999999999997</c:v>
                </c:pt>
                <c:pt idx="9">
                  <c:v>62.323</c:v>
                </c:pt>
                <c:pt idx="10">
                  <c:v>81.352000000000004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F-402D-B648-C57149BAA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095119"/>
        <c:axId val="652098959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Лист1!$AC$6:$AC$16</c:f>
              <c:numCache>
                <c:formatCode>General</c:formatCode>
                <c:ptCount val="11"/>
                <c:pt idx="0">
                  <c:v>0.46200000000000002</c:v>
                </c:pt>
                <c:pt idx="1">
                  <c:v>4.1369999999999996</c:v>
                </c:pt>
                <c:pt idx="2">
                  <c:v>8.4979999999999993</c:v>
                </c:pt>
                <c:pt idx="3">
                  <c:v>13.58</c:v>
                </c:pt>
                <c:pt idx="4">
                  <c:v>17.849</c:v>
                </c:pt>
                <c:pt idx="5">
                  <c:v>22.803000000000001</c:v>
                </c:pt>
                <c:pt idx="6">
                  <c:v>29.260999999999999</c:v>
                </c:pt>
                <c:pt idx="7">
                  <c:v>43.787999999999997</c:v>
                </c:pt>
                <c:pt idx="8">
                  <c:v>54.198999999999998</c:v>
                </c:pt>
                <c:pt idx="9">
                  <c:v>58.125</c:v>
                </c:pt>
                <c:pt idx="10">
                  <c:v>66.807000000000002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1F-402D-B648-C57149BAA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081199"/>
        <c:axId val="652078799"/>
      </c:lineChart>
      <c:catAx>
        <c:axId val="652095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098959"/>
        <c:crosses val="autoZero"/>
        <c:auto val="1"/>
        <c:lblAlgn val="ctr"/>
        <c:lblOffset val="100"/>
        <c:noMultiLvlLbl val="0"/>
      </c:catAx>
      <c:valAx>
        <c:axId val="65209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095119"/>
        <c:crosses val="autoZero"/>
        <c:crossBetween val="between"/>
      </c:valAx>
      <c:valAx>
        <c:axId val="652078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081199"/>
        <c:crosses val="max"/>
        <c:crossBetween val="between"/>
      </c:valAx>
      <c:catAx>
        <c:axId val="652081199"/>
        <c:scaling>
          <c:orientation val="minMax"/>
        </c:scaling>
        <c:delete val="1"/>
        <c:axPos val="b"/>
        <c:majorTickMark val="out"/>
        <c:minorTickMark val="none"/>
        <c:tickLblPos val="nextTo"/>
        <c:crossAx val="652078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Сложность алгоритмов сортировки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Быстрая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Лист1!$Z$6:$Z$16</c:f>
              <c:numCache>
                <c:formatCode>General</c:formatCode>
                <c:ptCount val="11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Лист1!$AE$6:$AE$16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26.020599913279625</c:v>
                </c:pt>
                <c:pt idx="3">
                  <c:v>44.313637641589871</c:v>
                </c:pt>
                <c:pt idx="4">
                  <c:v>64.082399653118486</c:v>
                </c:pt>
                <c:pt idx="5">
                  <c:v>84.948500216800937</c:v>
                </c:pt>
                <c:pt idx="6">
                  <c:v>106.68907502301862</c:v>
                </c:pt>
                <c:pt idx="7">
                  <c:v>129.156862800998</c:v>
                </c:pt>
                <c:pt idx="8">
                  <c:v>152.24719895935547</c:v>
                </c:pt>
                <c:pt idx="9">
                  <c:v>175.88182584953924</c:v>
                </c:pt>
                <c:pt idx="1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5-4A20-9E98-5575C506E0BA}"/>
            </c:ext>
          </c:extLst>
        </c:ser>
        <c:ser>
          <c:idx val="1"/>
          <c:order val="1"/>
          <c:tx>
            <c:v>Шейкерная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Лист1!$Z$6:$Z$16</c:f>
              <c:numCache>
                <c:formatCode>General</c:formatCode>
                <c:ptCount val="11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Лист1!$AF$6:$AF$16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400</c:v>
                </c:pt>
                <c:pt idx="3">
                  <c:v>900</c:v>
                </c:pt>
                <c:pt idx="4">
                  <c:v>1600</c:v>
                </c:pt>
                <c:pt idx="5">
                  <c:v>2500</c:v>
                </c:pt>
                <c:pt idx="6">
                  <c:v>3600</c:v>
                </c:pt>
                <c:pt idx="7">
                  <c:v>4900</c:v>
                </c:pt>
                <c:pt idx="8">
                  <c:v>6400</c:v>
                </c:pt>
                <c:pt idx="9">
                  <c:v>8100</c:v>
                </c:pt>
                <c:pt idx="1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5-4A20-9E98-5575C506E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566191"/>
        <c:axId val="651566671"/>
      </c:lineChart>
      <c:catAx>
        <c:axId val="65156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566671"/>
        <c:crosses val="autoZero"/>
        <c:auto val="1"/>
        <c:lblAlgn val="ctr"/>
        <c:lblOffset val="100"/>
        <c:noMultiLvlLbl val="0"/>
      </c:catAx>
      <c:valAx>
        <c:axId val="6515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56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940004374453194"/>
          <c:y val="0.34317074948964704"/>
          <c:w val="0.4111999125109361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314794</xdr:colOff>
      <xdr:row>57</xdr:row>
      <xdr:rowOff>87253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DFC6D98-C889-BD22-156F-B2FB058CC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62794" cy="10945753"/>
        </a:xfrm>
        <a:prstGeom prst="rect">
          <a:avLst/>
        </a:prstGeom>
      </xdr:spPr>
    </xdr:pic>
    <xdr:clientData/>
  </xdr:twoCellAnchor>
  <xdr:twoCellAnchor editAs="oneCell">
    <xdr:from>
      <xdr:col>5</xdr:col>
      <xdr:colOff>447675</xdr:colOff>
      <xdr:row>9</xdr:row>
      <xdr:rowOff>104775</xdr:rowOff>
    </xdr:from>
    <xdr:to>
      <xdr:col>11</xdr:col>
      <xdr:colOff>9974</xdr:colOff>
      <xdr:row>30</xdr:row>
      <xdr:rowOff>67228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153C8F-85F7-09EB-93EF-12B8DEA9D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5675" y="1819275"/>
          <a:ext cx="3219899" cy="3962953"/>
        </a:xfrm>
        <a:prstGeom prst="rect">
          <a:avLst/>
        </a:prstGeom>
      </xdr:spPr>
    </xdr:pic>
    <xdr:clientData/>
  </xdr:twoCellAnchor>
  <xdr:twoCellAnchor editAs="oneCell">
    <xdr:from>
      <xdr:col>12</xdr:col>
      <xdr:colOff>600075</xdr:colOff>
      <xdr:row>4</xdr:row>
      <xdr:rowOff>28575</xdr:rowOff>
    </xdr:from>
    <xdr:to>
      <xdr:col>19</xdr:col>
      <xdr:colOff>543513</xdr:colOff>
      <xdr:row>59</xdr:row>
      <xdr:rowOff>125301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6A8970F-10E4-CF70-34CC-6F8C460D0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15275" y="790575"/>
          <a:ext cx="4210638" cy="10574226"/>
        </a:xfrm>
        <a:prstGeom prst="rect">
          <a:avLst/>
        </a:prstGeom>
      </xdr:spPr>
    </xdr:pic>
    <xdr:clientData/>
  </xdr:twoCellAnchor>
  <xdr:twoCellAnchor editAs="oneCell">
    <xdr:from>
      <xdr:col>19</xdr:col>
      <xdr:colOff>533400</xdr:colOff>
      <xdr:row>4</xdr:row>
      <xdr:rowOff>28575</xdr:rowOff>
    </xdr:from>
    <xdr:to>
      <xdr:col>24</xdr:col>
      <xdr:colOff>581457</xdr:colOff>
      <xdr:row>38</xdr:row>
      <xdr:rowOff>143795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4BAEDAD-FAA1-E7FC-4002-21D8CC66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15800" y="790575"/>
          <a:ext cx="3096057" cy="6592220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55</xdr:row>
      <xdr:rowOff>152400</xdr:rowOff>
    </xdr:from>
    <xdr:to>
      <xdr:col>16</xdr:col>
      <xdr:colOff>200311</xdr:colOff>
      <xdr:row>63</xdr:row>
      <xdr:rowOff>9718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926B402C-40A2-76B4-42AE-CEDDF8166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0" y="10629900"/>
          <a:ext cx="2048161" cy="1381318"/>
        </a:xfrm>
        <a:prstGeom prst="rect">
          <a:avLst/>
        </a:prstGeom>
      </xdr:spPr>
    </xdr:pic>
    <xdr:clientData/>
  </xdr:twoCellAnchor>
  <xdr:twoCellAnchor>
    <xdr:from>
      <xdr:col>25</xdr:col>
      <xdr:colOff>323850</xdr:colOff>
      <xdr:row>17</xdr:row>
      <xdr:rowOff>14287</xdr:rowOff>
    </xdr:from>
    <xdr:to>
      <xdr:col>33</xdr:col>
      <xdr:colOff>19050</xdr:colOff>
      <xdr:row>31</xdr:row>
      <xdr:rowOff>90487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4D163E7-F18D-4FDD-DE72-AEB4612E0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385762</xdr:colOff>
      <xdr:row>30</xdr:row>
      <xdr:rowOff>23812</xdr:rowOff>
    </xdr:from>
    <xdr:to>
      <xdr:col>33</xdr:col>
      <xdr:colOff>80962</xdr:colOff>
      <xdr:row>44</xdr:row>
      <xdr:rowOff>100012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7E2FC645-A925-04F7-E4A9-2C2769B30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9AEB-2DDB-4D66-864D-B01FEE6AF9AE}">
  <dimension ref="Z5:AT45"/>
  <sheetViews>
    <sheetView tabSelected="1" topLeftCell="AE4" workbookViewId="0">
      <selection activeCell="AP6" sqref="AP6:AT11"/>
    </sheetView>
  </sheetViews>
  <sheetFormatPr defaultRowHeight="15" x14ac:dyDescent="0.25"/>
  <sheetData>
    <row r="5" spans="26:46" x14ac:dyDescent="0.25">
      <c r="AB5" t="s">
        <v>0</v>
      </c>
      <c r="AC5" t="s">
        <v>1</v>
      </c>
      <c r="AI5" s="2"/>
      <c r="AJ5" s="2"/>
      <c r="AK5" s="2"/>
      <c r="AL5" s="3" t="s">
        <v>3</v>
      </c>
      <c r="AM5" s="3"/>
      <c r="AN5" s="1"/>
    </row>
    <row r="6" spans="26:46" x14ac:dyDescent="0.25">
      <c r="Z6">
        <v>1</v>
      </c>
      <c r="AA6">
        <v>10</v>
      </c>
      <c r="AB6">
        <v>1.2E-2</v>
      </c>
      <c r="AC6">
        <v>0.46200000000000002</v>
      </c>
      <c r="AD6">
        <v>1</v>
      </c>
      <c r="AE6">
        <f>AD6*LOG10(AD6)</f>
        <v>0</v>
      </c>
      <c r="AF6">
        <f>AD6^2</f>
        <v>1</v>
      </c>
      <c r="AI6" s="4">
        <v>21</v>
      </c>
      <c r="AJ6" s="3">
        <v>25</v>
      </c>
      <c r="AK6" s="3">
        <v>9</v>
      </c>
      <c r="AL6" s="5">
        <v>17</v>
      </c>
      <c r="AM6" s="3"/>
      <c r="AN6" s="1"/>
      <c r="AP6" s="4">
        <v>21</v>
      </c>
      <c r="AQ6" s="3">
        <v>25</v>
      </c>
      <c r="AR6" s="3">
        <v>9</v>
      </c>
      <c r="AS6" s="3">
        <v>17</v>
      </c>
      <c r="AT6" s="3"/>
    </row>
    <row r="7" spans="26:46" x14ac:dyDescent="0.25">
      <c r="Z7">
        <v>1000</v>
      </c>
      <c r="AA7">
        <v>100</v>
      </c>
      <c r="AB7">
        <v>0.58699999999999997</v>
      </c>
      <c r="AC7">
        <v>4.1369999999999996</v>
      </c>
      <c r="AD7">
        <v>10</v>
      </c>
      <c r="AE7">
        <f>AD7*LOG10(AD7)</f>
        <v>10</v>
      </c>
      <c r="AF7">
        <f>AD7^2</f>
        <v>100</v>
      </c>
      <c r="AI7" s="3">
        <v>9</v>
      </c>
      <c r="AJ7" s="4">
        <v>25</v>
      </c>
      <c r="AK7" s="5">
        <v>17</v>
      </c>
      <c r="AL7" s="3">
        <v>21</v>
      </c>
      <c r="AM7" s="3"/>
      <c r="AN7" s="1"/>
      <c r="AP7" s="3">
        <v>21</v>
      </c>
      <c r="AQ7" s="3">
        <v>9</v>
      </c>
      <c r="AR7" s="4">
        <v>25</v>
      </c>
      <c r="AS7" s="3">
        <v>17</v>
      </c>
      <c r="AT7" s="3"/>
    </row>
    <row r="8" spans="26:46" x14ac:dyDescent="0.25">
      <c r="Z8">
        <f>Z7+1000</f>
        <v>2000</v>
      </c>
      <c r="AA8">
        <f>AA7+100</f>
        <v>200</v>
      </c>
      <c r="AB8">
        <v>6.8000000000000005E-2</v>
      </c>
      <c r="AC8">
        <v>8.4979999999999993</v>
      </c>
      <c r="AD8">
        <v>20</v>
      </c>
      <c r="AE8">
        <f t="shared" ref="AE8:AE16" si="0">AD8*LOG10(AD8)</f>
        <v>26.020599913279625</v>
      </c>
      <c r="AF8">
        <f t="shared" ref="AF8:AF16" si="1">AD8^2</f>
        <v>400</v>
      </c>
      <c r="AI8" s="3">
        <v>9</v>
      </c>
      <c r="AJ8" s="5">
        <v>17</v>
      </c>
      <c r="AK8" s="4">
        <v>25</v>
      </c>
      <c r="AL8" s="3">
        <v>21</v>
      </c>
      <c r="AM8" s="3"/>
      <c r="AN8" s="1"/>
      <c r="AP8" s="3">
        <v>21</v>
      </c>
      <c r="AQ8" s="3">
        <v>9</v>
      </c>
      <c r="AR8" s="3">
        <v>17</v>
      </c>
      <c r="AS8" s="4">
        <v>25</v>
      </c>
      <c r="AT8" s="3" t="s">
        <v>4</v>
      </c>
    </row>
    <row r="9" spans="26:46" x14ac:dyDescent="0.25">
      <c r="Z9">
        <f t="shared" ref="Z9:Z16" si="2">Z8+1000</f>
        <v>3000</v>
      </c>
      <c r="AA9">
        <f t="shared" ref="AA9:AA16" si="3">AA8+100</f>
        <v>300</v>
      </c>
      <c r="AB9">
        <v>4.484</v>
      </c>
      <c r="AC9">
        <v>13.58</v>
      </c>
      <c r="AD9">
        <v>30</v>
      </c>
      <c r="AE9">
        <f t="shared" si="0"/>
        <v>44.313637641589871</v>
      </c>
      <c r="AF9">
        <f t="shared" si="1"/>
        <v>900</v>
      </c>
      <c r="AI9" s="3"/>
      <c r="AJ9" s="3" t="s">
        <v>3</v>
      </c>
      <c r="AK9" s="3"/>
      <c r="AL9" s="3"/>
      <c r="AM9" s="3" t="s">
        <v>3</v>
      </c>
      <c r="AN9" s="1"/>
      <c r="AP9" s="4">
        <v>9</v>
      </c>
      <c r="AQ9" s="7">
        <v>21</v>
      </c>
      <c r="AR9" s="7">
        <v>17</v>
      </c>
      <c r="AS9" s="4">
        <v>25</v>
      </c>
      <c r="AT9" s="7" t="s">
        <v>5</v>
      </c>
    </row>
    <row r="10" spans="26:46" x14ac:dyDescent="0.25">
      <c r="Z10">
        <f t="shared" si="2"/>
        <v>4000</v>
      </c>
      <c r="AA10">
        <f t="shared" si="3"/>
        <v>400</v>
      </c>
      <c r="AB10">
        <v>8.7240000000000002</v>
      </c>
      <c r="AC10">
        <v>17.849</v>
      </c>
      <c r="AD10">
        <v>40</v>
      </c>
      <c r="AE10">
        <f t="shared" si="0"/>
        <v>64.082399653118486</v>
      </c>
      <c r="AF10">
        <f t="shared" si="1"/>
        <v>1600</v>
      </c>
      <c r="AI10" s="4">
        <v>9</v>
      </c>
      <c r="AJ10" s="5">
        <v>17</v>
      </c>
      <c r="AK10" s="3"/>
      <c r="AL10" s="4">
        <v>25</v>
      </c>
      <c r="AM10" s="6">
        <v>21</v>
      </c>
      <c r="AP10" s="7">
        <v>9</v>
      </c>
      <c r="AQ10" s="7">
        <v>17</v>
      </c>
      <c r="AR10" s="4">
        <v>21</v>
      </c>
      <c r="AS10" s="4">
        <v>25</v>
      </c>
      <c r="AT10" s="3" t="s">
        <v>6</v>
      </c>
    </row>
    <row r="11" spans="26:46" x14ac:dyDescent="0.25">
      <c r="Z11">
        <f t="shared" si="2"/>
        <v>5000</v>
      </c>
      <c r="AA11">
        <f t="shared" si="3"/>
        <v>500</v>
      </c>
      <c r="AB11">
        <v>13.941000000000001</v>
      </c>
      <c r="AC11">
        <v>22.803000000000001</v>
      </c>
      <c r="AD11">
        <v>50</v>
      </c>
      <c r="AE11">
        <f t="shared" si="0"/>
        <v>84.948500216800937</v>
      </c>
      <c r="AF11">
        <f t="shared" si="1"/>
        <v>2500</v>
      </c>
      <c r="AI11" s="7"/>
      <c r="AJ11" s="7"/>
      <c r="AK11" s="3"/>
      <c r="AL11" s="5">
        <v>21</v>
      </c>
      <c r="AM11" s="4">
        <v>25</v>
      </c>
      <c r="AP11" s="4">
        <v>9</v>
      </c>
      <c r="AQ11" s="4">
        <v>17</v>
      </c>
      <c r="AR11" s="4">
        <v>21</v>
      </c>
      <c r="AS11" s="4">
        <v>25</v>
      </c>
      <c r="AT11" s="7" t="s">
        <v>7</v>
      </c>
    </row>
    <row r="12" spans="26:46" x14ac:dyDescent="0.25">
      <c r="Z12">
        <f t="shared" si="2"/>
        <v>6000</v>
      </c>
      <c r="AA12">
        <f t="shared" si="3"/>
        <v>600</v>
      </c>
      <c r="AB12">
        <v>19.765999999999998</v>
      </c>
      <c r="AC12">
        <v>29.260999999999999</v>
      </c>
      <c r="AD12">
        <v>60</v>
      </c>
      <c r="AE12">
        <f t="shared" si="0"/>
        <v>106.68907502301862</v>
      </c>
      <c r="AF12">
        <f t="shared" si="1"/>
        <v>3600</v>
      </c>
      <c r="AI12" s="3"/>
      <c r="AJ12" s="3"/>
      <c r="AK12" s="3"/>
      <c r="AL12" s="3"/>
      <c r="AM12" s="2"/>
    </row>
    <row r="13" spans="26:46" x14ac:dyDescent="0.25">
      <c r="Z13">
        <f t="shared" si="2"/>
        <v>7000</v>
      </c>
      <c r="AA13">
        <f t="shared" si="3"/>
        <v>700</v>
      </c>
      <c r="AB13">
        <v>40.835000000000001</v>
      </c>
      <c r="AC13">
        <v>43.787999999999997</v>
      </c>
      <c r="AD13">
        <v>70</v>
      </c>
      <c r="AE13">
        <f t="shared" si="0"/>
        <v>129.156862800998</v>
      </c>
      <c r="AF13">
        <f t="shared" si="1"/>
        <v>4900</v>
      </c>
      <c r="AI13" s="4">
        <v>17</v>
      </c>
      <c r="AJ13" s="4">
        <v>21</v>
      </c>
      <c r="AK13" s="4">
        <v>21</v>
      </c>
      <c r="AL13" s="4">
        <v>25</v>
      </c>
      <c r="AM13" s="2"/>
    </row>
    <row r="14" spans="26:46" x14ac:dyDescent="0.25">
      <c r="Z14">
        <f t="shared" si="2"/>
        <v>8000</v>
      </c>
      <c r="AA14">
        <f t="shared" si="3"/>
        <v>800</v>
      </c>
      <c r="AB14">
        <v>53.104999999999997</v>
      </c>
      <c r="AC14">
        <v>54.198999999999998</v>
      </c>
      <c r="AD14">
        <v>80</v>
      </c>
      <c r="AE14">
        <f t="shared" si="0"/>
        <v>152.24719895935547</v>
      </c>
      <c r="AF14">
        <f t="shared" si="1"/>
        <v>6400</v>
      </c>
      <c r="AI14" s="1"/>
      <c r="AJ14" s="1"/>
      <c r="AK14" s="1"/>
      <c r="AL14" s="1"/>
    </row>
    <row r="15" spans="26:46" x14ac:dyDescent="0.25">
      <c r="Z15">
        <f t="shared" si="2"/>
        <v>9000</v>
      </c>
      <c r="AA15">
        <f t="shared" si="3"/>
        <v>900</v>
      </c>
      <c r="AB15">
        <v>62.323</v>
      </c>
      <c r="AC15">
        <v>58.125</v>
      </c>
      <c r="AD15">
        <v>90</v>
      </c>
      <c r="AE15">
        <f t="shared" si="0"/>
        <v>175.88182584953924</v>
      </c>
      <c r="AF15">
        <f t="shared" si="1"/>
        <v>8100</v>
      </c>
      <c r="AI15" s="1"/>
      <c r="AJ15" s="1"/>
      <c r="AK15" s="1"/>
      <c r="AL15" s="1"/>
    </row>
    <row r="16" spans="26:46" x14ac:dyDescent="0.25">
      <c r="Z16">
        <f t="shared" si="2"/>
        <v>10000</v>
      </c>
      <c r="AA16">
        <f t="shared" si="3"/>
        <v>1000</v>
      </c>
      <c r="AB16">
        <v>81.352000000000004</v>
      </c>
      <c r="AC16">
        <v>66.807000000000002</v>
      </c>
      <c r="AD16">
        <v>100</v>
      </c>
      <c r="AE16">
        <f t="shared" si="0"/>
        <v>200</v>
      </c>
      <c r="AF16">
        <f t="shared" si="1"/>
        <v>10000</v>
      </c>
      <c r="AI16" s="1"/>
      <c r="AJ16" s="1"/>
      <c r="AK16" s="1"/>
      <c r="AL16" s="1"/>
    </row>
    <row r="45" spans="36:36" x14ac:dyDescent="0.25">
      <c r="AJ45" t="s">
        <v>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Кураш</dc:creator>
  <cp:lastModifiedBy>Данил Кураш</cp:lastModifiedBy>
  <dcterms:created xsi:type="dcterms:W3CDTF">2025-02-28T11:52:10Z</dcterms:created>
  <dcterms:modified xsi:type="dcterms:W3CDTF">2025-03-07T07:22:21Z</dcterms:modified>
</cp:coreProperties>
</file>