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bbsuser\Desktop\"/>
    </mc:Choice>
  </mc:AlternateContent>
  <bookViews>
    <workbookView xWindow="16512" yWindow="-36" windowWidth="17268" windowHeight="11760" tabRatio="691" activeTab="1"/>
  </bookViews>
  <sheets>
    <sheet name="表紙" sheetId="1" r:id="rId1"/>
    <sheet name="基本処理概要" sheetId="34" r:id="rId2"/>
    <sheet name="抽出条件(実績見通し一覧表上期)" sheetId="18" state="hidden" r:id="rId3"/>
    <sheet name="補足説明(実績見通し一覧表上期)" sheetId="14" state="hidden" r:id="rId4"/>
  </sheets>
  <definedNames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AAA" localSheetId="1" hidden="1">{"'ｵﾌﾞｼﾞｪｸﾄ構成ﾌｧｸﾀｰ'!$A$1:$I$27"}</definedName>
    <definedName name="AAA" localSheetId="2" hidden="1">{"'ｵﾌﾞｼﾞｪｸﾄ構成ﾌｧｸﾀｰ'!$A$1:$I$27"}</definedName>
    <definedName name="AAA" hidden="1">{"'ｵﾌﾞｼﾞｪｸﾄ構成ﾌｧｸﾀｰ'!$A$1:$I$27"}</definedName>
    <definedName name="ｂ" localSheetId="1" hidden="1">{"'ｵﾌﾞｼﾞｪｸﾄ構成ﾌｧｸﾀｰ'!$A$1:$I$27"}</definedName>
    <definedName name="ｂ" localSheetId="2" hidden="1">{"'ｵﾌﾞｼﾞｪｸﾄ構成ﾌｧｸﾀｰ'!$A$1:$I$27"}</definedName>
    <definedName name="ｂ" hidden="1">{"'ｵﾌﾞｼﾞｪｸﾄ構成ﾌｧｸﾀｰ'!$A$1:$I$27"}</definedName>
    <definedName name="HTML_CodePage" hidden="1">932</definedName>
    <definedName name="HTML_Control" localSheetId="1" hidden="1">{"'ｵﾌﾞｼﾞｪｸﾄ構成ﾌｧｸﾀｰ'!$A$1:$I$27"}</definedName>
    <definedName name="HTML_Control" localSheetId="2" hidden="1">{"'ｵﾌﾞｼﾞｪｸﾄ構成ﾌｧｸﾀｰ'!$A$1:$I$27"}</definedName>
    <definedName name="HTML_Control" hidden="1">{"'ｵﾌﾞｼﾞｪｸﾄ構成ﾌｧｸﾀｰ'!$A$1:$I$27"}</definedName>
    <definedName name="HTML_Description" hidden="1">""</definedName>
    <definedName name="HTML_Email" hidden="1">""</definedName>
    <definedName name="HTML_Header" hidden="1">"ｵﾌﾞｼﾞｪｸﾄ構成ﾌｧｸﾀｰ"</definedName>
    <definedName name="HTML_LastUpdate" hidden="1">"98/10/01"</definedName>
    <definedName name="HTML_LineAfter" hidden="1">TRUE</definedName>
    <definedName name="HTML_LineBefore" hidden="1">TRUE</definedName>
    <definedName name="HTML_Name" hidden="1">"標準端末"</definedName>
    <definedName name="HTML_OBDlg2" hidden="1">TRUE</definedName>
    <definedName name="HTML_OBDlg4" hidden="1">TRUE</definedName>
    <definedName name="HTML_OS" hidden="1">0</definedName>
    <definedName name="HTML_PathFile" hidden="1">"C:\DATA\Saijo\MyHTML.htm"</definedName>
    <definedName name="HTML_Title" hidden="1">"ﾃﾞｰﾀobj"</definedName>
    <definedName name="HYTM_Control1" localSheetId="1" hidden="1">{"'ｵﾌﾞｼﾞｪｸﾄ構成ﾌｧｸﾀｰ'!$A$1:$I$27"}</definedName>
    <definedName name="HYTM_Control1" localSheetId="2" hidden="1">{"'ｵﾌﾞｼﾞｪｸﾄ構成ﾌｧｸﾀｰ'!$A$1:$I$27"}</definedName>
    <definedName name="HYTM_Control1" hidden="1">{"'ｵﾌﾞｼﾞｪｸﾄ構成ﾌｧｸﾀｰ'!$A$1:$I$27"}</definedName>
    <definedName name="_xlnm.Print_Area" localSheetId="1">基本処理概要!$A$1:$BK$169</definedName>
    <definedName name="_xlnm.Print_Area" localSheetId="0">表紙!$A$1:$AK$25</definedName>
    <definedName name="_xlnm.Print_Titles" localSheetId="1">基本処理概要!$1:$6</definedName>
    <definedName name="_xlnm.Print_Titles" localSheetId="2">'抽出条件(実績見通し一覧表上期)'!$1:$6</definedName>
    <definedName name="_xlnm.Print_Titles" localSheetId="3">'補足説明(実績見通し一覧表上期)'!$1:$6</definedName>
    <definedName name="usernameTF">"usernameTF"</definedName>
    <definedName name="あ" localSheetId="1" hidden="1">{"'ｵﾌﾞｼﾞｪｸﾄ構成ﾌｧｸﾀｰ'!$A$1:$I$27"}</definedName>
    <definedName name="あ" localSheetId="2" hidden="1">{"'ｵﾌﾞｼﾞｪｸﾄ構成ﾌｧｸﾀｰ'!$A$1:$I$27"}</definedName>
    <definedName name="あ" hidden="1">{"'ｵﾌﾞｼﾞｪｸﾄ構成ﾌｧｸﾀｰ'!$A$1:$I$27"}</definedName>
    <definedName name="業務フロー判" localSheetId="1" hidden="1">{"'ｵﾌﾞｼﾞｪｸﾄ構成ﾌｧｸﾀｰ'!$A$1:$I$27"}</definedName>
    <definedName name="業務フロー判" localSheetId="2" hidden="1">{"'ｵﾌﾞｼﾞｪｸﾄ構成ﾌｧｸﾀｰ'!$A$1:$I$27"}</definedName>
    <definedName name="業務フロー判" hidden="1">{"'ｵﾌﾞｼﾞｪｸﾄ構成ﾌｧｸﾀｰ'!$A$1:$I$27"}</definedName>
  </definedNames>
  <calcPr calcId="152511"/>
</workbook>
</file>

<file path=xl/calcChain.xml><?xml version="1.0" encoding="utf-8"?>
<calcChain xmlns="http://schemas.openxmlformats.org/spreadsheetml/2006/main">
  <c r="H4" i="34" l="1"/>
  <c r="Q19" i="1" l="1"/>
  <c r="BA5" i="14" l="1"/>
  <c r="BA5" i="18"/>
  <c r="AL76" i="14"/>
  <c r="AR75" i="14"/>
  <c r="AR74" i="14"/>
  <c r="H3" i="14"/>
  <c r="H4" i="14"/>
  <c r="AB4" i="14"/>
  <c r="BE2" i="14"/>
  <c r="AT2" i="18"/>
  <c r="AT2" i="14"/>
  <c r="H5" i="18"/>
  <c r="AB3" i="14"/>
  <c r="H2" i="18"/>
  <c r="H3" i="18"/>
  <c r="AB5" i="18"/>
  <c r="H5" i="14"/>
  <c r="H4" i="18"/>
  <c r="BE2" i="18"/>
  <c r="AT2" i="34"/>
  <c r="AB4" i="18"/>
  <c r="H2" i="14"/>
  <c r="BE2" i="34"/>
  <c r="AB3" i="18"/>
  <c r="AB5" i="14"/>
  <c r="AR76" i="14" l="1"/>
</calcChain>
</file>

<file path=xl/comments1.xml><?xml version="1.0" encoding="utf-8"?>
<comments xmlns="http://schemas.openxmlformats.org/spreadsheetml/2006/main">
  <authors>
    <author>BBS</author>
  </authors>
  <commentList>
    <comment ref="AD3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BBS:</t>
        </r>
        <r>
          <rPr>
            <sz val="9"/>
            <color indexed="81"/>
            <rFont val="ＭＳ Ｐゴシック"/>
            <family val="3"/>
            <charset val="128"/>
          </rPr>
          <t xml:space="preserve">
＝、&lt;&gt;、≦、≧、LIKEで記載</t>
        </r>
      </text>
    </comment>
    <comment ref="AF3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BBS:</t>
        </r>
        <r>
          <rPr>
            <sz val="9"/>
            <color indexed="81"/>
            <rFont val="ＭＳ Ｐゴシック"/>
            <family val="3"/>
            <charset val="128"/>
          </rPr>
          <t xml:space="preserve">
画面入力項目以外で条件により検索条件が変わる場合にはケース分けする。</t>
        </r>
      </text>
    </comment>
  </commentList>
</comments>
</file>

<file path=xl/sharedStrings.xml><?xml version="1.0" encoding="utf-8"?>
<sst xmlns="http://schemas.openxmlformats.org/spreadsheetml/2006/main" count="471" uniqueCount="308">
  <si>
    <t>Document ID</t>
    <phoneticPr fontId="5"/>
  </si>
  <si>
    <t>バージョン</t>
    <phoneticPr fontId="5"/>
  </si>
  <si>
    <t>作成年月日</t>
    <phoneticPr fontId="5"/>
  </si>
  <si>
    <t>改訂日</t>
    <rPh sb="0" eb="2">
      <t>カイテイ</t>
    </rPh>
    <rPh sb="2" eb="3">
      <t>ビ</t>
    </rPh>
    <phoneticPr fontId="5"/>
  </si>
  <si>
    <t>作成チーム</t>
    <phoneticPr fontId="5"/>
  </si>
  <si>
    <t>プロジェクト名</t>
    <rPh sb="6" eb="7">
      <t>メイ</t>
    </rPh>
    <phoneticPr fontId="5"/>
  </si>
  <si>
    <t>ドキュメント名称：</t>
    <rPh sb="6" eb="8">
      <t>メイショウ</t>
    </rPh>
    <phoneticPr fontId="3"/>
  </si>
  <si>
    <t>プロジェクト名：</t>
    <rPh sb="6" eb="7">
      <t>メイ</t>
    </rPh>
    <phoneticPr fontId="3"/>
  </si>
  <si>
    <t>Ver：</t>
    <phoneticPr fontId="3"/>
  </si>
  <si>
    <t>システム名：</t>
    <rPh sb="4" eb="5">
      <t>メイ</t>
    </rPh>
    <phoneticPr fontId="3"/>
  </si>
  <si>
    <t>作成者：</t>
    <rPh sb="0" eb="2">
      <t>サクセイ</t>
    </rPh>
    <rPh sb="2" eb="3">
      <t>シャ</t>
    </rPh>
    <phoneticPr fontId="3"/>
  </si>
  <si>
    <t>改訂者：</t>
    <rPh sb="0" eb="2">
      <t>カイテイ</t>
    </rPh>
    <rPh sb="2" eb="3">
      <t>シャ</t>
    </rPh>
    <phoneticPr fontId="3"/>
  </si>
  <si>
    <t>フェーズ</t>
    <phoneticPr fontId="3"/>
  </si>
  <si>
    <t>作成日：</t>
    <rPh sb="0" eb="3">
      <t>サクセイビ</t>
    </rPh>
    <phoneticPr fontId="3"/>
  </si>
  <si>
    <t>改訂日：</t>
    <rPh sb="0" eb="2">
      <t>カイテイ</t>
    </rPh>
    <rPh sb="2" eb="3">
      <t>ビ</t>
    </rPh>
    <phoneticPr fontId="3"/>
  </si>
  <si>
    <t>機能ID：</t>
    <rPh sb="0" eb="2">
      <t>キノウ</t>
    </rPh>
    <phoneticPr fontId="3"/>
  </si>
  <si>
    <t>機能名：</t>
    <rPh sb="0" eb="3">
      <t>キノウメイ</t>
    </rPh>
    <phoneticPr fontId="3"/>
  </si>
  <si>
    <t>シート名：</t>
    <rPh sb="3" eb="4">
      <t>メイ</t>
    </rPh>
    <phoneticPr fontId="3"/>
  </si>
  <si>
    <t>シートID：</t>
    <phoneticPr fontId="3"/>
  </si>
  <si>
    <t>ドキュメントID：</t>
    <phoneticPr fontId="3"/>
  </si>
  <si>
    <t>会社コード</t>
    <rPh sb="0" eb="2">
      <t>カイシャ</t>
    </rPh>
    <phoneticPr fontId="3"/>
  </si>
  <si>
    <t>名称</t>
    <rPh sb="0" eb="2">
      <t>メイショウ</t>
    </rPh>
    <phoneticPr fontId="3"/>
  </si>
  <si>
    <t>金額</t>
    <rPh sb="0" eb="2">
      <t>キンガク</t>
    </rPh>
    <phoneticPr fontId="3"/>
  </si>
  <si>
    <t>計上日</t>
  </si>
  <si>
    <t>１．帳票のポイント</t>
    <rPh sb="2" eb="4">
      <t>チョウヒョウ</t>
    </rPh>
    <phoneticPr fontId="3"/>
  </si>
  <si>
    <t>…集計行出力時に表示する項目</t>
    <rPh sb="1" eb="3">
      <t>シュウケイ</t>
    </rPh>
    <rPh sb="3" eb="4">
      <t>ギョウ</t>
    </rPh>
    <rPh sb="4" eb="6">
      <t>シュツリョク</t>
    </rPh>
    <rPh sb="6" eb="7">
      <t>ジ</t>
    </rPh>
    <rPh sb="8" eb="10">
      <t>ヒョウジ</t>
    </rPh>
    <rPh sb="12" eb="14">
      <t>コウモク</t>
    </rPh>
    <phoneticPr fontId="3"/>
  </si>
  <si>
    <t>工種・種別・細別</t>
    <rPh sb="0" eb="1">
      <t>コウ</t>
    </rPh>
    <rPh sb="1" eb="2">
      <t>シュ</t>
    </rPh>
    <rPh sb="3" eb="5">
      <t>シュベツ</t>
    </rPh>
    <rPh sb="6" eb="8">
      <t>サイベツ</t>
    </rPh>
    <phoneticPr fontId="3"/>
  </si>
  <si>
    <t>要素</t>
    <rPh sb="0" eb="2">
      <t>ヨウソ</t>
    </rPh>
    <phoneticPr fontId="3"/>
  </si>
  <si>
    <t>実施予算・変更予算</t>
    <rPh sb="0" eb="2">
      <t>ジッシ</t>
    </rPh>
    <rPh sb="2" eb="4">
      <t>ヨサン</t>
    </rPh>
    <rPh sb="5" eb="7">
      <t>ヘンコウ</t>
    </rPh>
    <rPh sb="7" eb="9">
      <t>ヨサン</t>
    </rPh>
    <phoneticPr fontId="3"/>
  </si>
  <si>
    <t>残見込・実績</t>
    <rPh sb="0" eb="1">
      <t>ザン</t>
    </rPh>
    <rPh sb="1" eb="3">
      <t>ミコミ</t>
    </rPh>
    <rPh sb="4" eb="6">
      <t>ジッセキ</t>
    </rPh>
    <phoneticPr fontId="3"/>
  </si>
  <si>
    <t>工事原価</t>
    <rPh sb="0" eb="2">
      <t>コウジ</t>
    </rPh>
    <rPh sb="2" eb="4">
      <t>ゲンカ</t>
    </rPh>
    <phoneticPr fontId="3"/>
  </si>
  <si>
    <t>数量</t>
    <rPh sb="0" eb="2">
      <t>スウリョウ</t>
    </rPh>
    <phoneticPr fontId="3"/>
  </si>
  <si>
    <t>単価</t>
    <rPh sb="0" eb="2">
      <t>タンカ</t>
    </rPh>
    <phoneticPr fontId="3"/>
  </si>
  <si>
    <t>見込み額</t>
    <rPh sb="0" eb="2">
      <t>ミコミ</t>
    </rPh>
    <rPh sb="3" eb="4">
      <t>ガク</t>
    </rPh>
    <phoneticPr fontId="3"/>
  </si>
  <si>
    <t>TreeA</t>
    <phoneticPr fontId="3"/>
  </si>
  <si>
    <t xml:space="preserve"> TreeB</t>
    <phoneticPr fontId="3"/>
  </si>
  <si>
    <t xml:space="preserve">  工種</t>
    <rPh sb="2" eb="3">
      <t>コウ</t>
    </rPh>
    <rPh sb="3" eb="4">
      <t>シュ</t>
    </rPh>
    <phoneticPr fontId="3"/>
  </si>
  <si>
    <t xml:space="preserve">   種別</t>
    <rPh sb="3" eb="5">
      <t>シュベツ</t>
    </rPh>
    <phoneticPr fontId="3"/>
  </si>
  <si>
    <t xml:space="preserve">    細別</t>
    <rPh sb="4" eb="6">
      <t>サイベツ</t>
    </rPh>
    <phoneticPr fontId="3"/>
  </si>
  <si>
    <t>XXX-XX</t>
    <phoneticPr fontId="3"/>
  </si>
  <si>
    <t>WWWW</t>
    <phoneticPr fontId="3"/>
  </si>
  <si>
    <t>○囲み数字は</t>
    <rPh sb="1" eb="2">
      <t>カコ</t>
    </rPh>
    <rPh sb="3" eb="5">
      <t>スウジ</t>
    </rPh>
    <phoneticPr fontId="3"/>
  </si>
  <si>
    <t>同一要素コード(計)</t>
    <phoneticPr fontId="3"/>
  </si>
  <si>
    <t>①</t>
    <phoneticPr fontId="3"/>
  </si>
  <si>
    <t>②</t>
    <phoneticPr fontId="3"/>
  </si>
  <si>
    <t>③</t>
    <phoneticPr fontId="3"/>
  </si>
  <si>
    <t>項目定義参照</t>
    <rPh sb="0" eb="2">
      <t>コウモク</t>
    </rPh>
    <rPh sb="2" eb="4">
      <t>テイギ</t>
    </rPh>
    <rPh sb="4" eb="6">
      <t>サンショウ</t>
    </rPh>
    <phoneticPr fontId="3"/>
  </si>
  <si>
    <t>XXX 要素グループ</t>
    <rPh sb="4" eb="6">
      <t>ヨウソ</t>
    </rPh>
    <phoneticPr fontId="3"/>
  </si>
  <si>
    <t>(計）</t>
    <rPh sb="1" eb="2">
      <t>ケイ</t>
    </rPh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</si>
  <si>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</si>
  <si>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</si>
  <si>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</si>
  <si>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</si>
  <si>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⑧</t>
    <phoneticPr fontId="3"/>
  </si>
  <si>
    <t>⑨</t>
    <phoneticPr fontId="3"/>
  </si>
  <si>
    <t>⑩</t>
    <phoneticPr fontId="3"/>
  </si>
  <si>
    <t>＜＜＜1行空ける＞＞＞</t>
    <rPh sb="4" eb="5">
      <t>ギョウ</t>
    </rPh>
    <rPh sb="5" eb="6">
      <t>ア</t>
    </rPh>
    <phoneticPr fontId="3"/>
  </si>
  <si>
    <t>[計]</t>
    <rPh sb="1" eb="2">
      <t>ケイ</t>
    </rPh>
    <phoneticPr fontId="3"/>
  </si>
  <si>
    <t>⑪</t>
    <phoneticPr fontId="3"/>
  </si>
  <si>
    <t>⑫</t>
    <phoneticPr fontId="3"/>
  </si>
  <si>
    <t>【計】</t>
    <rPh sb="1" eb="2">
      <t>ケイ</t>
    </rPh>
    <phoneticPr fontId="3"/>
  </si>
  <si>
    <t>⑬</t>
    <phoneticPr fontId="3"/>
  </si>
  <si>
    <t>⑭</t>
    <phoneticPr fontId="3"/>
  </si>
  <si>
    <t>⑮</t>
    <phoneticPr fontId="3"/>
  </si>
  <si>
    <t>⑯</t>
    <phoneticPr fontId="3"/>
  </si>
  <si>
    <t>⑰</t>
    <phoneticPr fontId="3"/>
  </si>
  <si>
    <t>⑱</t>
    <phoneticPr fontId="3"/>
  </si>
  <si>
    <t>【総計】</t>
    <rPh sb="1" eb="3">
      <t>ソウケイ</t>
    </rPh>
    <phoneticPr fontId="3"/>
  </si>
  <si>
    <t>⑲</t>
    <phoneticPr fontId="3"/>
  </si>
  <si>
    <t>⑳</t>
    <phoneticPr fontId="3"/>
  </si>
  <si>
    <t>A.実施予算・変更予算欄の表示</t>
    <rPh sb="2" eb="4">
      <t>ジッシ</t>
    </rPh>
    <rPh sb="4" eb="6">
      <t>ヨサン</t>
    </rPh>
    <rPh sb="7" eb="9">
      <t>ヘンコウ</t>
    </rPh>
    <rPh sb="9" eb="11">
      <t>ヨサン</t>
    </rPh>
    <rPh sb="11" eb="12">
      <t>ラン</t>
    </rPh>
    <rPh sb="13" eb="15">
      <t>ヒョウジ</t>
    </rPh>
    <phoneticPr fontId="3"/>
  </si>
  <si>
    <t>数量、単価、金額欄は、変更予算の有無により表示を変える。</t>
    <rPh sb="0" eb="2">
      <t>スウリョウ</t>
    </rPh>
    <rPh sb="3" eb="5">
      <t>タンカ</t>
    </rPh>
    <rPh sb="6" eb="8">
      <t>キンガク</t>
    </rPh>
    <rPh sb="8" eb="9">
      <t>ラン</t>
    </rPh>
    <rPh sb="11" eb="13">
      <t>ヘンコウ</t>
    </rPh>
    <rPh sb="13" eb="15">
      <t>ヨサン</t>
    </rPh>
    <rPh sb="16" eb="18">
      <t>ウム</t>
    </rPh>
    <rPh sb="21" eb="23">
      <t>ヒョウジ</t>
    </rPh>
    <rPh sb="24" eb="25">
      <t>カ</t>
    </rPh>
    <phoneticPr fontId="3"/>
  </si>
  <si>
    <t>（ケース）実施予算のみ</t>
    <rPh sb="5" eb="7">
      <t>ジッシ</t>
    </rPh>
    <rPh sb="7" eb="9">
      <t>ヨサン</t>
    </rPh>
    <phoneticPr fontId="3"/>
  </si>
  <si>
    <t>残見込・実績</t>
    <rPh sb="0" eb="1">
      <t>ザン</t>
    </rPh>
    <rPh sb="1" eb="3">
      <t>ミコ</t>
    </rPh>
    <rPh sb="4" eb="6">
      <t>ジッセキ</t>
    </rPh>
    <phoneticPr fontId="3"/>
  </si>
  <si>
    <t>上段</t>
    <rPh sb="0" eb="2">
      <t>ジョウダン</t>
    </rPh>
    <phoneticPr fontId="3"/>
  </si>
  <si>
    <t>（空白）</t>
    <rPh sb="1" eb="3">
      <t>クウハク</t>
    </rPh>
    <phoneticPr fontId="3"/>
  </si>
  <si>
    <t>残見込の数量</t>
    <rPh sb="0" eb="1">
      <t>ザン</t>
    </rPh>
    <rPh sb="1" eb="3">
      <t>ミコ</t>
    </rPh>
    <rPh sb="4" eb="6">
      <t>スウリョウ</t>
    </rPh>
    <phoneticPr fontId="3"/>
  </si>
  <si>
    <t>残見込の単価</t>
    <rPh sb="0" eb="1">
      <t>ザン</t>
    </rPh>
    <rPh sb="1" eb="3">
      <t>ミコ</t>
    </rPh>
    <rPh sb="4" eb="6">
      <t>タンカ</t>
    </rPh>
    <phoneticPr fontId="3"/>
  </si>
  <si>
    <t>残見込の金額</t>
    <rPh sb="0" eb="1">
      <t>ザン</t>
    </rPh>
    <rPh sb="1" eb="3">
      <t>ミコ</t>
    </rPh>
    <rPh sb="4" eb="6">
      <t>キンガク</t>
    </rPh>
    <phoneticPr fontId="3"/>
  </si>
  <si>
    <t>下段</t>
    <rPh sb="0" eb="2">
      <t>ゲダン</t>
    </rPh>
    <phoneticPr fontId="3"/>
  </si>
  <si>
    <t>実施予算の数量</t>
    <rPh sb="0" eb="2">
      <t>ジッシ</t>
    </rPh>
    <rPh sb="2" eb="4">
      <t>ヨサン</t>
    </rPh>
    <rPh sb="5" eb="7">
      <t>スウリョウ</t>
    </rPh>
    <phoneticPr fontId="3"/>
  </si>
  <si>
    <t>実施予算の単価</t>
    <rPh sb="0" eb="2">
      <t>ジッシ</t>
    </rPh>
    <rPh sb="2" eb="4">
      <t>ヨサン</t>
    </rPh>
    <rPh sb="5" eb="7">
      <t>タンカ</t>
    </rPh>
    <phoneticPr fontId="3"/>
  </si>
  <si>
    <t>実施予算の金額</t>
    <rPh sb="0" eb="2">
      <t>ジッシ</t>
    </rPh>
    <rPh sb="2" eb="4">
      <t>ヨサン</t>
    </rPh>
    <rPh sb="5" eb="7">
      <t>キンガク</t>
    </rPh>
    <phoneticPr fontId="3"/>
  </si>
  <si>
    <t>実績の数量</t>
    <rPh sb="0" eb="2">
      <t>ジッセキ</t>
    </rPh>
    <rPh sb="3" eb="5">
      <t>スウリョウ</t>
    </rPh>
    <phoneticPr fontId="3"/>
  </si>
  <si>
    <t>実績の単価</t>
    <rPh sb="0" eb="2">
      <t>ジッセキ</t>
    </rPh>
    <rPh sb="3" eb="5">
      <t>タンカ</t>
    </rPh>
    <phoneticPr fontId="3"/>
  </si>
  <si>
    <t>実績の金額</t>
    <rPh sb="0" eb="2">
      <t>ジッセキ</t>
    </rPh>
    <rPh sb="3" eb="5">
      <t>キンガク</t>
    </rPh>
    <phoneticPr fontId="3"/>
  </si>
  <si>
    <t>（ケース）実施予算＋変更予算</t>
    <rPh sb="5" eb="7">
      <t>ジッシ</t>
    </rPh>
    <rPh sb="7" eb="9">
      <t>ヨサン</t>
    </rPh>
    <rPh sb="10" eb="12">
      <t>ヘンコウ</t>
    </rPh>
    <rPh sb="12" eb="14">
      <t>ヨサン</t>
    </rPh>
    <phoneticPr fontId="3"/>
  </si>
  <si>
    <t>※変更予算は最終改訂のみ使用する</t>
    <rPh sb="1" eb="3">
      <t>ヘンコウ</t>
    </rPh>
    <rPh sb="3" eb="5">
      <t>ヨサン</t>
    </rPh>
    <rPh sb="6" eb="8">
      <t>サイシュウ</t>
    </rPh>
    <rPh sb="8" eb="10">
      <t>カイテイ</t>
    </rPh>
    <rPh sb="12" eb="14">
      <t>シヨウ</t>
    </rPh>
    <phoneticPr fontId="3"/>
  </si>
  <si>
    <t>変更予算の数量</t>
    <rPh sb="0" eb="2">
      <t>ヘンコウ</t>
    </rPh>
    <rPh sb="2" eb="4">
      <t>ヨサン</t>
    </rPh>
    <rPh sb="5" eb="7">
      <t>スウリョウ</t>
    </rPh>
    <phoneticPr fontId="3"/>
  </si>
  <si>
    <t>変更予算の単価</t>
    <rPh sb="0" eb="2">
      <t>ヘンコウ</t>
    </rPh>
    <rPh sb="2" eb="4">
      <t>ヨサン</t>
    </rPh>
    <rPh sb="5" eb="7">
      <t>タンカ</t>
    </rPh>
    <phoneticPr fontId="3"/>
  </si>
  <si>
    <t>変更予算の金額</t>
    <rPh sb="0" eb="2">
      <t>ヘンコウ</t>
    </rPh>
    <rPh sb="2" eb="4">
      <t>ヨサン</t>
    </rPh>
    <rPh sb="5" eb="7">
      <t>キンガク</t>
    </rPh>
    <phoneticPr fontId="3"/>
  </si>
  <si>
    <t>B.要素（明細行）の表示</t>
    <rPh sb="2" eb="4">
      <t>ヨウソ</t>
    </rPh>
    <rPh sb="5" eb="7">
      <t>メイサイ</t>
    </rPh>
    <rPh sb="7" eb="8">
      <t>ギョウ</t>
    </rPh>
    <rPh sb="10" eb="12">
      <t>ヒョウジ</t>
    </rPh>
    <phoneticPr fontId="3"/>
  </si>
  <si>
    <t>同一の要素コードが複数件ある場合、①2行目以降の要素コードは出力せず、②要素コードの集計行を表示する。</t>
    <rPh sb="0" eb="2">
      <t>ドウイツ</t>
    </rPh>
    <rPh sb="3" eb="5">
      <t>ヨウソ</t>
    </rPh>
    <rPh sb="9" eb="11">
      <t>フクスウ</t>
    </rPh>
    <rPh sb="11" eb="12">
      <t>ケン</t>
    </rPh>
    <rPh sb="14" eb="16">
      <t>バアイ</t>
    </rPh>
    <rPh sb="19" eb="23">
      <t>ギョウメイコウ</t>
    </rPh>
    <rPh sb="24" eb="26">
      <t>ヨウソ</t>
    </rPh>
    <rPh sb="30" eb="32">
      <t>シュツリョク</t>
    </rPh>
    <rPh sb="36" eb="38">
      <t>ヨウソ</t>
    </rPh>
    <rPh sb="42" eb="44">
      <t>シュウケイ</t>
    </rPh>
    <rPh sb="44" eb="45">
      <t>ギョウ</t>
    </rPh>
    <rPh sb="46" eb="48">
      <t>ヒョウジ</t>
    </rPh>
    <phoneticPr fontId="3"/>
  </si>
  <si>
    <t>例）</t>
    <rPh sb="0" eb="1">
      <t>レイ</t>
    </rPh>
    <phoneticPr fontId="3"/>
  </si>
  <si>
    <t>要素コード：222-45が複数件ある場合</t>
    <rPh sb="0" eb="2">
      <t>ヨウソ</t>
    </rPh>
    <rPh sb="13" eb="15">
      <t>フクスウ</t>
    </rPh>
    <rPh sb="15" eb="16">
      <t>ケン</t>
    </rPh>
    <rPh sb="18" eb="20">
      <t>バアイ</t>
    </rPh>
    <phoneticPr fontId="3"/>
  </si>
  <si>
    <t>(略）</t>
    <rPh sb="1" eb="2">
      <t>リャク</t>
    </rPh>
    <phoneticPr fontId="3"/>
  </si>
  <si>
    <t>111-28</t>
    <phoneticPr fontId="3"/>
  </si>
  <si>
    <t>○△ワイヤー</t>
    <phoneticPr fontId="3"/>
  </si>
  <si>
    <t>最初の行に要素コードを表示→</t>
    <rPh sb="0" eb="2">
      <t>サイショ</t>
    </rPh>
    <rPh sb="3" eb="4">
      <t>ギョウ</t>
    </rPh>
    <rPh sb="5" eb="7">
      <t>ヨウソ</t>
    </rPh>
    <rPh sb="11" eb="13">
      <t>ヒョウジ</t>
    </rPh>
    <phoneticPr fontId="3"/>
  </si>
  <si>
    <t>222-45</t>
    <phoneticPr fontId="3"/>
  </si>
  <si>
    <t>ボルト（φ45) タイプA</t>
    <phoneticPr fontId="3"/>
  </si>
  <si>
    <t>2行目は表示しない→</t>
    <rPh sb="1" eb="3">
      <t>ギョウメ</t>
    </rPh>
    <rPh sb="4" eb="6">
      <t>ヒョウジ</t>
    </rPh>
    <phoneticPr fontId="3"/>
  </si>
  <si>
    <t>ボルト（φ45) タイプB</t>
    <phoneticPr fontId="3"/>
  </si>
  <si>
    <t>集計行に要素コードを表示→</t>
    <rPh sb="0" eb="2">
      <t>シュウケイ</t>
    </rPh>
    <rPh sb="2" eb="3">
      <t>ギョウ</t>
    </rPh>
    <rPh sb="4" eb="6">
      <t>ヨウソ</t>
    </rPh>
    <rPh sb="10" eb="12">
      <t>ヒョウジ</t>
    </rPh>
    <phoneticPr fontId="3"/>
  </si>
  <si>
    <t>同一要素コード(計)</t>
  </si>
  <si>
    <t>222-50</t>
    <phoneticPr fontId="3"/>
  </si>
  <si>
    <t>ボルト（φ50)</t>
    <phoneticPr fontId="3"/>
  </si>
  <si>
    <t>C.合計金額計算</t>
    <rPh sb="2" eb="4">
      <t>ゴウケイ</t>
    </rPh>
    <rPh sb="4" eb="6">
      <t>キンガク</t>
    </rPh>
    <rPh sb="6" eb="8">
      <t>ケイサン</t>
    </rPh>
    <phoneticPr fontId="3"/>
  </si>
  <si>
    <t>①各階層ごとに、明細行が2件以上ある場合に表示する。</t>
    <rPh sb="1" eb="2">
      <t>カク</t>
    </rPh>
    <rPh sb="2" eb="4">
      <t>カイソウ</t>
    </rPh>
    <rPh sb="8" eb="10">
      <t>メイサイ</t>
    </rPh>
    <rPh sb="10" eb="11">
      <t>ギョウ</t>
    </rPh>
    <rPh sb="13" eb="16">
      <t>ケンイジョウ</t>
    </rPh>
    <rPh sb="18" eb="20">
      <t>バアイ</t>
    </rPh>
    <rPh sb="21" eb="23">
      <t>ヒョウジ</t>
    </rPh>
    <phoneticPr fontId="3"/>
  </si>
  <si>
    <t>②計算に用いる値が空白の場合には、0として扱う。</t>
    <rPh sb="1" eb="3">
      <t>ケイサン</t>
    </rPh>
    <rPh sb="4" eb="5">
      <t>モチ</t>
    </rPh>
    <rPh sb="7" eb="8">
      <t>アタイ</t>
    </rPh>
    <rPh sb="9" eb="11">
      <t>クウハク</t>
    </rPh>
    <rPh sb="12" eb="14">
      <t>バアイ</t>
    </rPh>
    <rPh sb="21" eb="22">
      <t>アツカ</t>
    </rPh>
    <phoneticPr fontId="3"/>
  </si>
  <si>
    <t>ドキュメントID：</t>
    <phoneticPr fontId="3"/>
  </si>
  <si>
    <t>Ver：</t>
    <phoneticPr fontId="3"/>
  </si>
  <si>
    <t>フェーズ</t>
    <phoneticPr fontId="3"/>
  </si>
  <si>
    <t>シートID：</t>
    <phoneticPr fontId="3"/>
  </si>
  <si>
    <t>抽出条件（仕訳帳）</t>
    <rPh sb="0" eb="2">
      <t>チュウシュツ</t>
    </rPh>
    <rPh sb="2" eb="4">
      <t>ジョウケン</t>
    </rPh>
    <rPh sb="5" eb="8">
      <t>シワケチョウ</t>
    </rPh>
    <phoneticPr fontId="3"/>
  </si>
  <si>
    <t>補足説明（XXXX帳票の各項目の表示方法について）</t>
    <rPh sb="0" eb="2">
      <t>ホソク</t>
    </rPh>
    <rPh sb="2" eb="4">
      <t>セツメイ</t>
    </rPh>
    <rPh sb="9" eb="11">
      <t>チョウヒョウ</t>
    </rPh>
    <rPh sb="12" eb="15">
      <t>カクコウモク</t>
    </rPh>
    <rPh sb="16" eb="18">
      <t>ヒョウジ</t>
    </rPh>
    <rPh sb="18" eb="20">
      <t>ホウホウ</t>
    </rPh>
    <phoneticPr fontId="5"/>
  </si>
  <si>
    <t>BBS</t>
    <phoneticPr fontId="5"/>
  </si>
  <si>
    <t>１．検索処理</t>
    <rPh sb="2" eb="4">
      <t>ケンサク</t>
    </rPh>
    <rPh sb="4" eb="6">
      <t>ショリ</t>
    </rPh>
    <phoneticPr fontId="3"/>
  </si>
  <si>
    <t>分類</t>
    <rPh sb="0" eb="2">
      <t>ブンルイ</t>
    </rPh>
    <phoneticPr fontId="3"/>
  </si>
  <si>
    <t>取得テーブル</t>
    <rPh sb="0" eb="2">
      <t>シュトク</t>
    </rPh>
    <phoneticPr fontId="3"/>
  </si>
  <si>
    <t>取得項目</t>
    <rPh sb="0" eb="2">
      <t>シュトク</t>
    </rPh>
    <rPh sb="2" eb="4">
      <t>コウモク</t>
    </rPh>
    <phoneticPr fontId="3"/>
  </si>
  <si>
    <t>備考</t>
    <rPh sb="0" eb="2">
      <t>ビコウ</t>
    </rPh>
    <phoneticPr fontId="3"/>
  </si>
  <si>
    <t>取得項目</t>
    <rPh sb="0" eb="2">
      <t>シュトク</t>
    </rPh>
    <rPh sb="2" eb="4">
      <t>コウモク</t>
    </rPh>
    <phoneticPr fontId="3"/>
  </si>
  <si>
    <t>振替伝票</t>
    <rPh sb="0" eb="2">
      <t>フリカエ</t>
    </rPh>
    <rPh sb="2" eb="4">
      <t>デンピョウ</t>
    </rPh>
    <phoneticPr fontId="3"/>
  </si>
  <si>
    <t>伝票発行区分</t>
    <rPh sb="0" eb="2">
      <t>デンピョウ</t>
    </rPh>
    <rPh sb="2" eb="4">
      <t>ハッコウ</t>
    </rPh>
    <rPh sb="4" eb="6">
      <t>クブン</t>
    </rPh>
    <phoneticPr fontId="3"/>
  </si>
  <si>
    <t>伝票番号</t>
    <rPh sb="0" eb="2">
      <t>デンピョウ</t>
    </rPh>
    <rPh sb="2" eb="4">
      <t>バンゴウ</t>
    </rPh>
    <phoneticPr fontId="3"/>
  </si>
  <si>
    <t>計上日</t>
    <rPh sb="0" eb="2">
      <t>ケイジョウ</t>
    </rPh>
    <rPh sb="2" eb="3">
      <t>ビ</t>
    </rPh>
    <phoneticPr fontId="3"/>
  </si>
  <si>
    <t>決算区分</t>
    <rPh sb="0" eb="2">
      <t>ケッサン</t>
    </rPh>
    <rPh sb="2" eb="4">
      <t>クブン</t>
    </rPh>
    <phoneticPr fontId="3"/>
  </si>
  <si>
    <t>＜置換＞</t>
    <rPh sb="1" eb="3">
      <t>チカン</t>
    </rPh>
    <phoneticPr fontId="3"/>
  </si>
  <si>
    <t>0:月次、1:決算1、2:決算2、3:決算3、4:決算4</t>
    <rPh sb="2" eb="4">
      <t>ゲツジ</t>
    </rPh>
    <rPh sb="7" eb="9">
      <t>ケッサン</t>
    </rPh>
    <rPh sb="13" eb="15">
      <t>ケッサン</t>
    </rPh>
    <rPh sb="19" eb="21">
      <t>ケッサン</t>
    </rPh>
    <rPh sb="25" eb="27">
      <t>ケッサン</t>
    </rPh>
    <phoneticPr fontId="3"/>
  </si>
  <si>
    <t>総合摘要</t>
    <rPh sb="0" eb="2">
      <t>ソウゴウ</t>
    </rPh>
    <rPh sb="2" eb="4">
      <t>テキヨウ</t>
    </rPh>
    <phoneticPr fontId="3"/>
  </si>
  <si>
    <t>金額</t>
    <rPh sb="0" eb="2">
      <t>キンガク</t>
    </rPh>
    <phoneticPr fontId="3"/>
  </si>
  <si>
    <t>起票課コード</t>
    <rPh sb="0" eb="2">
      <t>キヒョウ</t>
    </rPh>
    <rPh sb="2" eb="3">
      <t>カ</t>
    </rPh>
    <phoneticPr fontId="3"/>
  </si>
  <si>
    <t>部門マスタ</t>
    <rPh sb="0" eb="2">
      <t>ブモン</t>
    </rPh>
    <phoneticPr fontId="3"/>
  </si>
  <si>
    <t>略式名称</t>
    <rPh sb="0" eb="2">
      <t>リャクシキ</t>
    </rPh>
    <rPh sb="2" eb="4">
      <t>メイショウ</t>
    </rPh>
    <phoneticPr fontId="3"/>
  </si>
  <si>
    <t>＜副問い合わせ結合条件＞</t>
    <rPh sb="1" eb="2">
      <t>フク</t>
    </rPh>
    <rPh sb="2" eb="3">
      <t>ト</t>
    </rPh>
    <rPh sb="4" eb="5">
      <t>ア</t>
    </rPh>
    <rPh sb="7" eb="9">
      <t>ケツゴウ</t>
    </rPh>
    <rPh sb="9" eb="11">
      <t>ジョウケン</t>
    </rPh>
    <phoneticPr fontId="3"/>
  </si>
  <si>
    <t>部門マスタ.会社コード</t>
    <rPh sb="0" eb="2">
      <t>ブモン</t>
    </rPh>
    <rPh sb="6" eb="8">
      <t>カイシャ</t>
    </rPh>
    <phoneticPr fontId="3"/>
  </si>
  <si>
    <t>=</t>
    <phoneticPr fontId="3"/>
  </si>
  <si>
    <t>セッション.会社コード</t>
    <rPh sb="6" eb="8">
      <t>カイシャ</t>
    </rPh>
    <phoneticPr fontId="3"/>
  </si>
  <si>
    <t>部門マスタ.部門コード</t>
    <rPh sb="0" eb="2">
      <t>ブモン</t>
    </rPh>
    <rPh sb="6" eb="8">
      <t>ブモン</t>
    </rPh>
    <phoneticPr fontId="3"/>
  </si>
  <si>
    <t>振替伝票.起票課コード</t>
    <rPh sb="0" eb="2">
      <t>フリカエ</t>
    </rPh>
    <rPh sb="2" eb="4">
      <t>デンピョウ</t>
    </rPh>
    <phoneticPr fontId="3"/>
  </si>
  <si>
    <t>部門マスタ.使用開始日</t>
    <rPh sb="0" eb="2">
      <t>ブモン</t>
    </rPh>
    <rPh sb="6" eb="8">
      <t>シヨウ</t>
    </rPh>
    <rPh sb="8" eb="11">
      <t>カイシビ</t>
    </rPh>
    <phoneticPr fontId="3"/>
  </si>
  <si>
    <t>≦</t>
    <phoneticPr fontId="3"/>
  </si>
  <si>
    <t>振替伝票.計上日</t>
    <rPh sb="0" eb="2">
      <t>フリカエ</t>
    </rPh>
    <rPh sb="2" eb="4">
      <t>デンピョウ</t>
    </rPh>
    <rPh sb="5" eb="7">
      <t>ケイジョウ</t>
    </rPh>
    <rPh sb="7" eb="8">
      <t>ビ</t>
    </rPh>
    <phoneticPr fontId="3"/>
  </si>
  <si>
    <t>部門マスタ.使用終了日</t>
    <rPh sb="0" eb="2">
      <t>ブモン</t>
    </rPh>
    <rPh sb="6" eb="8">
      <t>シヨウ</t>
    </rPh>
    <rPh sb="8" eb="11">
      <t>シュウリョウビ</t>
    </rPh>
    <phoneticPr fontId="3"/>
  </si>
  <si>
    <t>≧</t>
    <phoneticPr fontId="3"/>
  </si>
  <si>
    <t>伝票登録ユーザコード</t>
    <rPh sb="0" eb="2">
      <t>デンピョウ</t>
    </rPh>
    <rPh sb="2" eb="4">
      <t>トウロク</t>
    </rPh>
    <phoneticPr fontId="3"/>
  </si>
  <si>
    <t>ユーザマスタ</t>
    <phoneticPr fontId="3"/>
  </si>
  <si>
    <t>承認区分</t>
    <rPh sb="0" eb="2">
      <t>ショウニン</t>
    </rPh>
    <rPh sb="2" eb="4">
      <t>クブン</t>
    </rPh>
    <phoneticPr fontId="3"/>
  </si>
  <si>
    <t>0:未承認、1:承認中、2:承認済</t>
    <rPh sb="2" eb="5">
      <t>ミショウニン</t>
    </rPh>
    <rPh sb="8" eb="10">
      <t>ショウニン</t>
    </rPh>
    <rPh sb="10" eb="11">
      <t>チュウ</t>
    </rPh>
    <rPh sb="14" eb="16">
      <t>ショウニン</t>
    </rPh>
    <rPh sb="16" eb="17">
      <t>ズ</t>
    </rPh>
    <phoneticPr fontId="3"/>
  </si>
  <si>
    <t>元伝票番号</t>
    <rPh sb="0" eb="1">
      <t>モト</t>
    </rPh>
    <rPh sb="1" eb="3">
      <t>デンピョウ</t>
    </rPh>
    <rPh sb="3" eb="5">
      <t>バンゴウ</t>
    </rPh>
    <phoneticPr fontId="3"/>
  </si>
  <si>
    <t>振戻予定日</t>
    <rPh sb="0" eb="1">
      <t>フ</t>
    </rPh>
    <rPh sb="1" eb="2">
      <t>モド</t>
    </rPh>
    <rPh sb="2" eb="5">
      <t>ヨテイビ</t>
    </rPh>
    <phoneticPr fontId="3"/>
  </si>
  <si>
    <t>結合条件</t>
    <rPh sb="0" eb="2">
      <t>ケツゴウ</t>
    </rPh>
    <rPh sb="2" eb="4">
      <t>ジョウケン</t>
    </rPh>
    <phoneticPr fontId="3"/>
  </si>
  <si>
    <t>（なし）</t>
    <phoneticPr fontId="3"/>
  </si>
  <si>
    <t>例：仮に振替伝票明細と結合する必要がある場合</t>
    <rPh sb="0" eb="1">
      <t>レイ</t>
    </rPh>
    <rPh sb="2" eb="3">
      <t>カリ</t>
    </rPh>
    <rPh sb="4" eb="6">
      <t>フリカエ</t>
    </rPh>
    <rPh sb="6" eb="8">
      <t>デンピョウ</t>
    </rPh>
    <rPh sb="8" eb="10">
      <t>メイサイ</t>
    </rPh>
    <rPh sb="11" eb="13">
      <t>ケツゴウ</t>
    </rPh>
    <rPh sb="15" eb="17">
      <t>ヒツヨウ</t>
    </rPh>
    <rPh sb="20" eb="22">
      <t>バアイ</t>
    </rPh>
    <phoneticPr fontId="3"/>
  </si>
  <si>
    <t>inner join</t>
    <phoneticPr fontId="3"/>
  </si>
  <si>
    <t>振替伝票明細</t>
    <rPh sb="0" eb="2">
      <t>フリカエ</t>
    </rPh>
    <rPh sb="2" eb="4">
      <t>デンピョウ</t>
    </rPh>
    <rPh sb="4" eb="6">
      <t>メイサイ</t>
    </rPh>
    <phoneticPr fontId="3"/>
  </si>
  <si>
    <t>on</t>
    <phoneticPr fontId="3"/>
  </si>
  <si>
    <t>振替伝票.会社コード</t>
    <rPh sb="0" eb="2">
      <t>フリカエ</t>
    </rPh>
    <rPh sb="2" eb="4">
      <t>デンピョウ</t>
    </rPh>
    <rPh sb="5" eb="7">
      <t>カイシャ</t>
    </rPh>
    <phoneticPr fontId="3"/>
  </si>
  <si>
    <t>振替伝票明細.会社コード</t>
    <rPh sb="0" eb="2">
      <t>フリカエ</t>
    </rPh>
    <rPh sb="2" eb="4">
      <t>デンピョウ</t>
    </rPh>
    <rPh sb="4" eb="6">
      <t>メイサイ</t>
    </rPh>
    <rPh sb="7" eb="9">
      <t>カイシャ</t>
    </rPh>
    <phoneticPr fontId="3"/>
  </si>
  <si>
    <t>振替伝票.振替伝票番号</t>
    <rPh sb="0" eb="2">
      <t>フリカエ</t>
    </rPh>
    <rPh sb="2" eb="4">
      <t>デンピョウ</t>
    </rPh>
    <rPh sb="5" eb="7">
      <t>フリカエ</t>
    </rPh>
    <rPh sb="7" eb="9">
      <t>デンピョウ</t>
    </rPh>
    <rPh sb="9" eb="11">
      <t>バンゴウ</t>
    </rPh>
    <phoneticPr fontId="3"/>
  </si>
  <si>
    <t>振替伝票明細.振替伝票番号</t>
    <rPh sb="0" eb="2">
      <t>フリカエ</t>
    </rPh>
    <rPh sb="2" eb="4">
      <t>デンピョウ</t>
    </rPh>
    <rPh sb="4" eb="6">
      <t>メイサイ</t>
    </rPh>
    <rPh sb="7" eb="9">
      <t>フリカエ</t>
    </rPh>
    <rPh sb="9" eb="11">
      <t>デンピョウ</t>
    </rPh>
    <rPh sb="11" eb="13">
      <t>バンゴウ</t>
    </rPh>
    <phoneticPr fontId="3"/>
  </si>
  <si>
    <t>抽出条件</t>
    <rPh sb="0" eb="2">
      <t>チュウシュツ</t>
    </rPh>
    <rPh sb="2" eb="4">
      <t>ジョウケン</t>
    </rPh>
    <phoneticPr fontId="3"/>
  </si>
  <si>
    <t>DBテーブル名</t>
    <rPh sb="6" eb="7">
      <t>メイ</t>
    </rPh>
    <phoneticPr fontId="3"/>
  </si>
  <si>
    <t>項目名（設計書上の別名）</t>
    <rPh sb="0" eb="2">
      <t>コウモク</t>
    </rPh>
    <rPh sb="2" eb="3">
      <t>メイ</t>
    </rPh>
    <rPh sb="4" eb="7">
      <t>セッケイショ</t>
    </rPh>
    <rPh sb="7" eb="8">
      <t>ジョウ</t>
    </rPh>
    <rPh sb="8" eb="9">
      <t>シアゲ</t>
    </rPh>
    <rPh sb="9" eb="11">
      <t>ベツメイ</t>
    </rPh>
    <phoneticPr fontId="3"/>
  </si>
  <si>
    <t>アレイ</t>
    <phoneticPr fontId="3"/>
  </si>
  <si>
    <t>一致
条件</t>
    <rPh sb="0" eb="2">
      <t>イッチ</t>
    </rPh>
    <rPh sb="3" eb="5">
      <t>ジョウケン</t>
    </rPh>
    <phoneticPr fontId="3"/>
  </si>
  <si>
    <t>振替伝票</t>
    <rPh sb="0" eb="2">
      <t>フリカエ</t>
    </rPh>
    <rPh sb="2" eb="4">
      <t>デンピョウ</t>
    </rPh>
    <phoneticPr fontId="3"/>
  </si>
  <si>
    <t>＝</t>
    <phoneticPr fontId="3"/>
  </si>
  <si>
    <t>画面.会社コード</t>
    <rPh sb="0" eb="2">
      <t>ガメン</t>
    </rPh>
    <rPh sb="3" eb="5">
      <t>カイシャ</t>
    </rPh>
    <phoneticPr fontId="3"/>
  </si>
  <si>
    <t>伝票種別ID</t>
    <rPh sb="0" eb="2">
      <t>デンピョウ</t>
    </rPh>
    <rPh sb="2" eb="4">
      <t>シュベツ</t>
    </rPh>
    <phoneticPr fontId="3"/>
  </si>
  <si>
    <t>画面.伝票種別</t>
    <rPh sb="0" eb="2">
      <t>ガメン</t>
    </rPh>
    <rPh sb="3" eb="5">
      <t>デンピョウ</t>
    </rPh>
    <rPh sb="5" eb="7">
      <t>シュベツ</t>
    </rPh>
    <phoneticPr fontId="3"/>
  </si>
  <si>
    <t>振替伝票番号</t>
  </si>
  <si>
    <t>○</t>
    <phoneticPr fontId="3"/>
  </si>
  <si>
    <t>画面.伝票番号</t>
    <rPh sb="0" eb="2">
      <t>ガメン</t>
    </rPh>
    <rPh sb="3" eb="5">
      <t>デンピョウ</t>
    </rPh>
    <rPh sb="5" eb="7">
      <t>バンゴウ</t>
    </rPh>
    <phoneticPr fontId="3"/>
  </si>
  <si>
    <t>≧</t>
    <phoneticPr fontId="3"/>
  </si>
  <si>
    <t>画面.計上日(F)</t>
    <rPh sb="0" eb="2">
      <t>ガメン</t>
    </rPh>
    <rPh sb="3" eb="5">
      <t>ケイジョウ</t>
    </rPh>
    <rPh sb="5" eb="6">
      <t>ビ</t>
    </rPh>
    <phoneticPr fontId="3"/>
  </si>
  <si>
    <t>≦</t>
    <phoneticPr fontId="3"/>
  </si>
  <si>
    <t>画面.計上日(T)</t>
    <rPh sb="0" eb="2">
      <t>ガメン</t>
    </rPh>
    <rPh sb="3" eb="5">
      <t>ケイジョウ</t>
    </rPh>
    <rPh sb="5" eb="6">
      <t>ビ</t>
    </rPh>
    <phoneticPr fontId="3"/>
  </si>
  <si>
    <t>会計年度</t>
    <rPh sb="0" eb="2">
      <t>カイケイ</t>
    </rPh>
    <rPh sb="2" eb="4">
      <t>ネンド</t>
    </rPh>
    <phoneticPr fontId="3"/>
  </si>
  <si>
    <t>※機能設計書(共通012)参照</t>
  </si>
  <si>
    <t>財務会計期間</t>
    <rPh sb="0" eb="2">
      <t>ザイム</t>
    </rPh>
    <rPh sb="2" eb="4">
      <t>カイケイ</t>
    </rPh>
    <rPh sb="4" eb="6">
      <t>キカン</t>
    </rPh>
    <phoneticPr fontId="3"/>
  </si>
  <si>
    <t>会計期間推移順FROM</t>
    <rPh sb="0" eb="2">
      <t>カイケイ</t>
    </rPh>
    <rPh sb="2" eb="4">
      <t>キカン</t>
    </rPh>
    <rPh sb="4" eb="6">
      <t>スイイ</t>
    </rPh>
    <rPh sb="6" eb="7">
      <t>ジュン</t>
    </rPh>
    <phoneticPr fontId="3"/>
  </si>
  <si>
    <t>＜補足１．＞</t>
    <rPh sb="1" eb="3">
      <t>ホソク</t>
    </rPh>
    <phoneticPr fontId="3"/>
  </si>
  <si>
    <t>会計期間推移順TO</t>
    <rPh sb="0" eb="2">
      <t>カイケイ</t>
    </rPh>
    <rPh sb="2" eb="4">
      <t>キカン</t>
    </rPh>
    <rPh sb="4" eb="6">
      <t>スイイ</t>
    </rPh>
    <rPh sb="6" eb="7">
      <t>ジュン</t>
    </rPh>
    <phoneticPr fontId="3"/>
  </si>
  <si>
    <t>摘要文(伝票)</t>
    <rPh sb="0" eb="2">
      <t>テキヨウ</t>
    </rPh>
    <rPh sb="2" eb="3">
      <t>ブン</t>
    </rPh>
    <rPh sb="4" eb="6">
      <t>デンピョウ</t>
    </rPh>
    <phoneticPr fontId="3"/>
  </si>
  <si>
    <t>LIKE</t>
    <phoneticPr fontId="3"/>
  </si>
  <si>
    <t>%画面.総合摘要%</t>
    <rPh sb="1" eb="3">
      <t>ガメン</t>
    </rPh>
    <rPh sb="4" eb="6">
      <t>ソウゴウ</t>
    </rPh>
    <rPh sb="6" eb="8">
      <t>テキヨウ</t>
    </rPh>
    <phoneticPr fontId="3"/>
  </si>
  <si>
    <t>画面.起票課</t>
    <rPh sb="0" eb="2">
      <t>ガメン</t>
    </rPh>
    <rPh sb="3" eb="5">
      <t>キヒョウ</t>
    </rPh>
    <rPh sb="5" eb="6">
      <t>カ</t>
    </rPh>
    <phoneticPr fontId="3"/>
  </si>
  <si>
    <t>伝票登録ユーザコード</t>
    <rPh sb="0" eb="2">
      <t>デンピョウ</t>
    </rPh>
    <rPh sb="2" eb="4">
      <t>トウロク</t>
    </rPh>
    <phoneticPr fontId="3"/>
  </si>
  <si>
    <t>画面.登録者</t>
    <rPh sb="0" eb="2">
      <t>ガメン</t>
    </rPh>
    <rPh sb="3" eb="5">
      <t>トウロク</t>
    </rPh>
    <rPh sb="5" eb="6">
      <t>シャ</t>
    </rPh>
    <phoneticPr fontId="3"/>
  </si>
  <si>
    <t>伝票登録課コード</t>
    <rPh sb="0" eb="2">
      <t>デンピョウ</t>
    </rPh>
    <rPh sb="2" eb="4">
      <t>トウロク</t>
    </rPh>
    <rPh sb="4" eb="5">
      <t>カ</t>
    </rPh>
    <phoneticPr fontId="3"/>
  </si>
  <si>
    <t>画面.登録課</t>
    <rPh sb="0" eb="2">
      <t>ガメン</t>
    </rPh>
    <rPh sb="3" eb="5">
      <t>トウロク</t>
    </rPh>
    <rPh sb="5" eb="6">
      <t>カ</t>
    </rPh>
    <phoneticPr fontId="3"/>
  </si>
  <si>
    <t>画面.承認状況</t>
    <rPh sb="0" eb="2">
      <t>ガメン</t>
    </rPh>
    <rPh sb="3" eb="5">
      <t>ショウニン</t>
    </rPh>
    <rPh sb="5" eb="7">
      <t>ジョウキョウ</t>
    </rPh>
    <phoneticPr fontId="3"/>
  </si>
  <si>
    <t>画面.印刷状況</t>
    <rPh sb="0" eb="2">
      <t>ガメン</t>
    </rPh>
    <rPh sb="3" eb="5">
      <t>インサツ</t>
    </rPh>
    <rPh sb="5" eb="7">
      <t>ジョウキョウ</t>
    </rPh>
    <phoneticPr fontId="3"/>
  </si>
  <si>
    <t>赤伝票作成区分</t>
    <rPh sb="0" eb="1">
      <t>アカ</t>
    </rPh>
    <rPh sb="1" eb="3">
      <t>デンピョウ</t>
    </rPh>
    <rPh sb="3" eb="5">
      <t>サクセイ</t>
    </rPh>
    <rPh sb="5" eb="7">
      <t>クブン</t>
    </rPh>
    <phoneticPr fontId="3"/>
  </si>
  <si>
    <t>画面.赤伝票作成区分</t>
    <rPh sb="0" eb="2">
      <t>ガメン</t>
    </rPh>
    <rPh sb="3" eb="4">
      <t>アカ</t>
    </rPh>
    <rPh sb="4" eb="6">
      <t>デンピョウ</t>
    </rPh>
    <rPh sb="6" eb="8">
      <t>サクセイ</t>
    </rPh>
    <rPh sb="8" eb="10">
      <t>クブン</t>
    </rPh>
    <phoneticPr fontId="3"/>
  </si>
  <si>
    <t>削除区分</t>
    <rPh sb="0" eb="2">
      <t>サクジョ</t>
    </rPh>
    <rPh sb="2" eb="4">
      <t>クブン</t>
    </rPh>
    <phoneticPr fontId="3"/>
  </si>
  <si>
    <t>0:未削除</t>
    <rPh sb="2" eb="3">
      <t>ミ</t>
    </rPh>
    <rPh sb="3" eb="5">
      <t>サクジョ</t>
    </rPh>
    <phoneticPr fontId="3"/>
  </si>
  <si>
    <t>否認区分</t>
    <rPh sb="0" eb="2">
      <t>ヒニン</t>
    </rPh>
    <rPh sb="2" eb="4">
      <t>クブン</t>
    </rPh>
    <phoneticPr fontId="3"/>
  </si>
  <si>
    <t>＜補足２．＞</t>
    <rPh sb="1" eb="3">
      <t>ホソク</t>
    </rPh>
    <phoneticPr fontId="3"/>
  </si>
  <si>
    <t>概要説明</t>
    <rPh sb="0" eb="2">
      <t>ガイヨウ</t>
    </rPh>
    <rPh sb="2" eb="4">
      <t>セツメイ</t>
    </rPh>
    <phoneticPr fontId="3"/>
  </si>
  <si>
    <t>プロジェクト管理会計システム</t>
    <rPh sb="6" eb="8">
      <t>カンリ</t>
    </rPh>
    <rPh sb="8" eb="10">
      <t>カイケイ</t>
    </rPh>
    <phoneticPr fontId="5"/>
  </si>
  <si>
    <t>基本設計書</t>
    <rPh sb="0" eb="2">
      <t>キホン</t>
    </rPh>
    <rPh sb="2" eb="4">
      <t>セッケイ</t>
    </rPh>
    <rPh sb="4" eb="5">
      <t>ショ</t>
    </rPh>
    <phoneticPr fontId="3"/>
  </si>
  <si>
    <t>基本設計書</t>
    <rPh sb="0" eb="2">
      <t>キホン</t>
    </rPh>
    <rPh sb="2" eb="4">
      <t>セッケイ</t>
    </rPh>
    <rPh sb="4" eb="5">
      <t>ショ</t>
    </rPh>
    <phoneticPr fontId="5"/>
  </si>
  <si>
    <t>ダイアログ無しでＥＸＣＥＬ出力</t>
    <rPh sb="5" eb="6">
      <t>ナ</t>
    </rPh>
    <rPh sb="13" eb="15">
      <t>シュツリョク</t>
    </rPh>
    <phoneticPr fontId="3"/>
  </si>
  <si>
    <t>アプリケーションＩＤ</t>
    <phoneticPr fontId="3"/>
  </si>
  <si>
    <t>画面ＩＤ</t>
    <rPh sb="0" eb="2">
      <t>ガメン</t>
    </rPh>
    <phoneticPr fontId="3"/>
  </si>
  <si>
    <t>プロセスＩＤ</t>
    <phoneticPr fontId="3"/>
  </si>
  <si>
    <t>ＥＸＣＥＬファイル名</t>
    <rPh sb="9" eb="10">
      <t>メイ</t>
    </rPh>
    <phoneticPr fontId="3"/>
  </si>
  <si>
    <t>対象年月</t>
    <rPh sb="0" eb="2">
      <t>タイショウ</t>
    </rPh>
    <rPh sb="2" eb="4">
      <t>ネンゲツ</t>
    </rPh>
    <phoneticPr fontId="3"/>
  </si>
  <si>
    <t>仕掛品一覧出力</t>
    <rPh sb="0" eb="2">
      <t>シカカリ</t>
    </rPh>
    <rPh sb="2" eb="3">
      <t>シナ</t>
    </rPh>
    <rPh sb="3" eb="5">
      <t>イチラン</t>
    </rPh>
    <rPh sb="5" eb="7">
      <t>シュツリョク</t>
    </rPh>
    <phoneticPr fontId="3"/>
  </si>
  <si>
    <t>仕掛品一覧表出力</t>
    <rPh sb="0" eb="2">
      <t>シカカリ</t>
    </rPh>
    <rPh sb="2" eb="3">
      <t>ヒン</t>
    </rPh>
    <rPh sb="3" eb="5">
      <t>イチラン</t>
    </rPh>
    <rPh sb="5" eb="6">
      <t>ヒョウ</t>
    </rPh>
    <rPh sb="6" eb="8">
      <t>シュツリョク</t>
    </rPh>
    <phoneticPr fontId="3"/>
  </si>
  <si>
    <t>仕掛品一覧表出力指示</t>
    <rPh sb="0" eb="2">
      <t>シカカリ</t>
    </rPh>
    <rPh sb="2" eb="3">
      <t>ヒン</t>
    </rPh>
    <rPh sb="3" eb="5">
      <t>イチラン</t>
    </rPh>
    <rPh sb="5" eb="6">
      <t>ヒョウ</t>
    </rPh>
    <rPh sb="6" eb="8">
      <t>シュツリョク</t>
    </rPh>
    <rPh sb="8" eb="10">
      <t>シジ</t>
    </rPh>
    <phoneticPr fontId="3"/>
  </si>
  <si>
    <t>出力対象年月情報</t>
    <rPh sb="0" eb="2">
      <t>シュツリョク</t>
    </rPh>
    <rPh sb="2" eb="4">
      <t>タイショウ</t>
    </rPh>
    <rPh sb="4" eb="6">
      <t>ネンゲツ</t>
    </rPh>
    <rPh sb="6" eb="8">
      <t>ジョウホウ</t>
    </rPh>
    <phoneticPr fontId="3"/>
  </si>
  <si>
    <t>EXCEL出力</t>
    <rPh sb="5" eb="7">
      <t>シュツリョク</t>
    </rPh>
    <phoneticPr fontId="3"/>
  </si>
  <si>
    <t>処理年　2014</t>
    <rPh sb="0" eb="1">
      <t>ショリ</t>
    </rPh>
    <rPh sb="1" eb="2">
      <t>ネン</t>
    </rPh>
    <phoneticPr fontId="3"/>
  </si>
  <si>
    <t>月　9</t>
    <rPh sb="0" eb="1">
      <t>ツキ</t>
    </rPh>
    <phoneticPr fontId="3"/>
  </si>
  <si>
    <t>月次帳票出力年月</t>
    <rPh sb="0" eb="2">
      <t>ゲツジ</t>
    </rPh>
    <rPh sb="2" eb="4">
      <t>チョウヒョウ</t>
    </rPh>
    <rPh sb="4" eb="6">
      <t>シュツリョク</t>
    </rPh>
    <phoneticPr fontId="3"/>
  </si>
  <si>
    <t>（データフィールドID：RESULTSINFOOUTPUT）</t>
    <phoneticPr fontId="3"/>
  </si>
  <si>
    <t>仕掛品対象外一覧出力</t>
    <rPh sb="0" eb="2">
      <t>シカカリ</t>
    </rPh>
    <rPh sb="2" eb="3">
      <t>ヒン</t>
    </rPh>
    <rPh sb="3" eb="6">
      <t>タイショウガイ</t>
    </rPh>
    <rPh sb="6" eb="8">
      <t>イチラン</t>
    </rPh>
    <rPh sb="8" eb="10">
      <t>シュツリョク</t>
    </rPh>
    <phoneticPr fontId="3"/>
  </si>
  <si>
    <t>ＰＪコード</t>
  </si>
  <si>
    <t>ＰＪ名称</t>
  </si>
  <si>
    <t>当月発生額</t>
    <rPh sb="0" eb="2">
      <t>トウゲツ</t>
    </rPh>
    <rPh sb="2" eb="4">
      <t>ハッセイ</t>
    </rPh>
    <rPh sb="4" eb="5">
      <t>ガク</t>
    </rPh>
    <phoneticPr fontId="3"/>
  </si>
  <si>
    <t>今月末残高</t>
    <rPh sb="0" eb="2">
      <t>コンゲツ</t>
    </rPh>
    <rPh sb="2" eb="3">
      <t>マツ</t>
    </rPh>
    <rPh sb="3" eb="5">
      <t>ザンダカ</t>
    </rPh>
    <phoneticPr fontId="3"/>
  </si>
  <si>
    <t>プロジェクト開始日</t>
  </si>
  <si>
    <t>プロジェクト終了日</t>
  </si>
  <si>
    <t>実行部門コード</t>
  </si>
  <si>
    <t>実行部門名称</t>
    <rPh sb="0" eb="2">
      <t>ジッコウ</t>
    </rPh>
    <rPh sb="2" eb="4">
      <t>ブモン</t>
    </rPh>
    <rPh sb="4" eb="6">
      <t>メイショウ</t>
    </rPh>
    <phoneticPr fontId="3"/>
  </si>
  <si>
    <t>１．部門情報の表示順　２．PJコード</t>
    <rPh sb="2" eb="4">
      <t>ブモン</t>
    </rPh>
    <rPh sb="4" eb="6">
      <t>ジョウホウ</t>
    </rPh>
    <rPh sb="7" eb="9">
      <t>ヒョウジ</t>
    </rPh>
    <rPh sb="9" eb="10">
      <t>ジュン</t>
    </rPh>
    <phoneticPr fontId="3"/>
  </si>
  <si>
    <t>＜抽出条件＞</t>
    <rPh sb="1" eb="3">
      <t>チュウシュツ</t>
    </rPh>
    <rPh sb="3" eb="5">
      <t>ジョウケン</t>
    </rPh>
    <phoneticPr fontId="3"/>
  </si>
  <si>
    <t>ＰＪ基本．プロジェクト開始日＜＞ブランク　and　substr（ＰＪ基本．プロジェクト開始日,0,6）＜＝帳票出力年月</t>
    <rPh sb="53" eb="55">
      <t>チョウヒョウ</t>
    </rPh>
    <rPh sb="55" eb="57">
      <t>シュツリョク</t>
    </rPh>
    <rPh sb="57" eb="59">
      <t>ネンゲツ</t>
    </rPh>
    <phoneticPr fontId="3"/>
  </si>
  <si>
    <t>ＰＪ基本．プロジェクト終了日＝ブランク or substr（ＰＪ基本．プロジェクト終了日,0,6）=＞帳票出力年月</t>
    <phoneticPr fontId="3"/>
  </si>
  <si>
    <t>ＰＪ基本．プロジェクト精算区分=1（完成基準）</t>
    <rPh sb="18" eb="20">
      <t>カンセイ</t>
    </rPh>
    <rPh sb="20" eb="22">
      <t>キジュン</t>
    </rPh>
    <phoneticPr fontId="3"/>
  </si>
  <si>
    <t>＜ソート順＞</t>
    <rPh sb="4" eb="5">
      <t>ジュン</t>
    </rPh>
    <phoneticPr fontId="3"/>
  </si>
  <si>
    <t>＜抽出データ＞</t>
    <rPh sb="1" eb="3">
      <t>チュウシュツ</t>
    </rPh>
    <phoneticPr fontId="3"/>
  </si>
  <si>
    <t>前月末残高</t>
    <phoneticPr fontId="3"/>
  </si>
  <si>
    <t>※当月未完了PJ・・・当月までに売上がない</t>
    <rPh sb="1" eb="3">
      <t>トウゲツ</t>
    </rPh>
    <rPh sb="3" eb="4">
      <t>ミ</t>
    </rPh>
    <rPh sb="4" eb="6">
      <t>カンリョウ</t>
    </rPh>
    <phoneticPr fontId="3"/>
  </si>
  <si>
    <t>※当月完了PJ・・・前月までに売上がない、かつ、当月に売上がある（売上の有無は、PJ実績集計.OA科目集計区分=006（売上）に値が計上されているかで判断する）</t>
    <rPh sb="1" eb="3">
      <t>トウゲツ</t>
    </rPh>
    <rPh sb="3" eb="5">
      <t>カンリョウ</t>
    </rPh>
    <phoneticPr fontId="3"/>
  </si>
  <si>
    <t>見通し売上月</t>
    <rPh sb="0" eb="2">
      <t>ミトオ</t>
    </rPh>
    <rPh sb="3" eb="5">
      <t>ウリアゲ</t>
    </rPh>
    <rPh sb="5" eb="6">
      <t>ツキ</t>
    </rPh>
    <phoneticPr fontId="3"/>
  </si>
  <si>
    <t>実績売上月</t>
    <rPh sb="0" eb="2">
      <t>ジッセキ</t>
    </rPh>
    <rPh sb="2" eb="4">
      <t>ウリアゲ</t>
    </rPh>
    <rPh sb="4" eb="5">
      <t>ツキ</t>
    </rPh>
    <phoneticPr fontId="3"/>
  </si>
  <si>
    <t>※費用の値・・・PJ実績集計.OA科目集計区分001～004の合計値</t>
    <rPh sb="1" eb="3">
      <t>ヒヨウ</t>
    </rPh>
    <rPh sb="4" eb="5">
      <t>アタイ</t>
    </rPh>
    <rPh sb="33" eb="34">
      <t>アタイ</t>
    </rPh>
    <phoneticPr fontId="3"/>
  </si>
  <si>
    <t>ＰＪ基本（PROJECTBASE）、PJ実績集計（PJACTUALSUMMARY）</t>
    <rPh sb="2" eb="4">
      <t>キホン</t>
    </rPh>
    <phoneticPr fontId="3"/>
  </si>
  <si>
    <t>ＰＪ基本（PROJECTBASE）、PJ実績集計（PJACTUALSUMMARY）、ＰＪ売上明細（PJSALESDETAIL）</t>
    <rPh sb="2" eb="4">
      <t>キホン</t>
    </rPh>
    <phoneticPr fontId="3"/>
  </si>
  <si>
    <t>（当月完了PJで前月までに売上がある、または、見通し売上月と一致しない）、または、（当月未完了PJで当月までに売上がある）</t>
    <rPh sb="1" eb="3">
      <t>トウゲツ</t>
    </rPh>
    <rPh sb="3" eb="5">
      <t>カンリョウ</t>
    </rPh>
    <rPh sb="8" eb="10">
      <t>ゼンゲツ</t>
    </rPh>
    <rPh sb="13" eb="15">
      <t>ウリアゲ</t>
    </rPh>
    <rPh sb="23" eb="25">
      <t>ミトオ</t>
    </rPh>
    <rPh sb="26" eb="28">
      <t>ウリアゲ</t>
    </rPh>
    <rPh sb="28" eb="29">
      <t>ツキ</t>
    </rPh>
    <rPh sb="30" eb="32">
      <t>イッチ</t>
    </rPh>
    <phoneticPr fontId="3"/>
  </si>
  <si>
    <t>ＰＪコード</t>
    <phoneticPr fontId="3"/>
  </si>
  <si>
    <t>ＰＪコード：</t>
    <phoneticPr fontId="3"/>
  </si>
  <si>
    <t>ＰＪ基本．ＰＪコード</t>
  </si>
  <si>
    <t>ＰＪ名称：</t>
    <rPh sb="2" eb="4">
      <t>メイショウ</t>
    </rPh>
    <phoneticPr fontId="3"/>
  </si>
  <si>
    <t>ＰＪ基本．ＰＪ名称</t>
    <phoneticPr fontId="3"/>
  </si>
  <si>
    <t>プロジェクト開始日</t>
    <phoneticPr fontId="3"/>
  </si>
  <si>
    <t>プロジェクト開始日：</t>
    <phoneticPr fontId="3"/>
  </si>
  <si>
    <t>前月末残高：</t>
    <phoneticPr fontId="3"/>
  </si>
  <si>
    <t>当月発生額：</t>
    <phoneticPr fontId="3"/>
  </si>
  <si>
    <t>今月末残高：</t>
    <rPh sb="0" eb="2">
      <t>コンゲツ</t>
    </rPh>
    <rPh sb="2" eb="3">
      <t>マツ</t>
    </rPh>
    <rPh sb="3" eb="5">
      <t>ザンダカ</t>
    </rPh>
    <phoneticPr fontId="3"/>
  </si>
  <si>
    <t>プロジェクト終了日</t>
    <phoneticPr fontId="3"/>
  </si>
  <si>
    <t>プロジェクト終了日：</t>
    <phoneticPr fontId="3"/>
  </si>
  <si>
    <t>ＰＪ基本．プロジェクト終了日</t>
    <phoneticPr fontId="3"/>
  </si>
  <si>
    <t>実行部門コード</t>
    <phoneticPr fontId="3"/>
  </si>
  <si>
    <t>実行部門コード：</t>
    <phoneticPr fontId="3"/>
  </si>
  <si>
    <t>実行部門名称：</t>
    <phoneticPr fontId="3"/>
  </si>
  <si>
    <t>ＰＪ基本．プロジェクト開始日</t>
    <phoneticPr fontId="3"/>
  </si>
  <si>
    <t>ＰＪ基本．実行部門コード </t>
    <phoneticPr fontId="3"/>
  </si>
  <si>
    <t>当月完了PJの前月までの費用合計</t>
    <phoneticPr fontId="3"/>
  </si>
  <si>
    <t>（月次業績管理表の実績出力の計算区分=5（製造原価計算）の計算方法と同様）</t>
  </si>
  <si>
    <t>当月未完成PJの当月費用</t>
    <phoneticPr fontId="3"/>
  </si>
  <si>
    <t>（月次業績管理表の実績出力の計算区分=6（発生原価計算）の計算方法と同様）</t>
  </si>
  <si>
    <t>当月未完成PJの当月までの費用合計</t>
    <phoneticPr fontId="3"/>
  </si>
  <si>
    <t>（月次業績管理表の実績出力の計算区分=7（当月末仕掛残高計算）の計算方法と同様）</t>
  </si>
  <si>
    <t>見通し売上月：</t>
    <phoneticPr fontId="3"/>
  </si>
  <si>
    <t>実績売上月：</t>
    <rPh sb="0" eb="2">
      <t>ジッセキ</t>
    </rPh>
    <phoneticPr fontId="3"/>
  </si>
  <si>
    <t>PJ実績集計．年月（PJ実績集計.OA科目集計区分=006（売上）に値が計上されている年月）、複数ある場合は201404/201405…のように/区切りで表示</t>
  </si>
  <si>
    <t>ＰＪ売上明細．年月（ＰＪ売上明細．見通し金額に値が設定されている年月）、複数ある場合は201404/201405…のように/区切りで表示</t>
  </si>
  <si>
    <t>部門情報．部門名称</t>
    <rPh sb="0" eb="4">
      <t>ブモンジョウホウ</t>
    </rPh>
    <rPh sb="5" eb="7">
      <t>ブモン</t>
    </rPh>
    <rPh sb="7" eb="9">
      <t>メイショウ</t>
    </rPh>
    <phoneticPr fontId="3"/>
  </si>
  <si>
    <t>１．機能概要</t>
    <rPh sb="2" eb="4">
      <t>キノウ</t>
    </rPh>
    <rPh sb="4" eb="6">
      <t>ガイヨウ</t>
    </rPh>
    <phoneticPr fontId="3"/>
  </si>
  <si>
    <t>対象年月の仕掛品一覧と仕掛品対象外完成PJ一覧をEXCELで出力をおこなう。</t>
    <rPh sb="0" eb="2">
      <t>タイショウ</t>
    </rPh>
    <rPh sb="2" eb="4">
      <t>ネンゲツ</t>
    </rPh>
    <rPh sb="5" eb="7">
      <t>シカカリ</t>
    </rPh>
    <rPh sb="7" eb="8">
      <t>シナ</t>
    </rPh>
    <rPh sb="8" eb="10">
      <t>イチラン</t>
    </rPh>
    <rPh sb="11" eb="13">
      <t>シカカリ</t>
    </rPh>
    <rPh sb="13" eb="14">
      <t>シナ</t>
    </rPh>
    <rPh sb="14" eb="17">
      <t>タイショウガイ</t>
    </rPh>
    <rPh sb="17" eb="19">
      <t>カンセイ</t>
    </rPh>
    <rPh sb="21" eb="23">
      <t>イチラン</t>
    </rPh>
    <rPh sb="30" eb="32">
      <t>シュツリョク</t>
    </rPh>
    <phoneticPr fontId="3"/>
  </si>
  <si>
    <t>２．画面イメージ</t>
    <rPh sb="2" eb="4">
      <t>ガメン</t>
    </rPh>
    <phoneticPr fontId="3"/>
  </si>
  <si>
    <t>３．ＥＸＣＥＬイメージ</t>
    <phoneticPr fontId="3"/>
  </si>
  <si>
    <t xml:space="preserve"> ３．１　「仕掛品一覧表出力」ボタンクリック時</t>
    <phoneticPr fontId="3"/>
  </si>
  <si>
    <t xml:space="preserve"> ３．２　「仕掛品対象外一覧表出力」ボタンクリック時</t>
    <phoneticPr fontId="3"/>
  </si>
  <si>
    <t>プロジェクト精算区分＝完成基準</t>
    <rPh sb="6" eb="8">
      <t>セイサン</t>
    </rPh>
    <rPh sb="8" eb="10">
      <t>クブン</t>
    </rPh>
    <rPh sb="11" eb="13">
      <t>カンセイ</t>
    </rPh>
    <rPh sb="13" eb="15">
      <t>キジュン</t>
    </rPh>
    <phoneticPr fontId="3"/>
  </si>
  <si>
    <t>プロジェクト開始日が対象年月以前</t>
    <rPh sb="6" eb="8">
      <t>カイシ</t>
    </rPh>
    <rPh sb="8" eb="9">
      <t>ビ</t>
    </rPh>
    <rPh sb="10" eb="12">
      <t>タイショウ</t>
    </rPh>
    <rPh sb="12" eb="14">
      <t>ネンゲツ</t>
    </rPh>
    <rPh sb="14" eb="16">
      <t>イゼン</t>
    </rPh>
    <phoneticPr fontId="3"/>
  </si>
  <si>
    <t>プロジェクト終了日が対象年月以降</t>
    <rPh sb="6" eb="8">
      <t>シュウリョウ</t>
    </rPh>
    <rPh sb="8" eb="9">
      <t>ビ</t>
    </rPh>
    <rPh sb="10" eb="12">
      <t>タイショウ</t>
    </rPh>
    <rPh sb="12" eb="14">
      <t>ネンゲツ</t>
    </rPh>
    <rPh sb="14" eb="16">
      <t>イコウ</t>
    </rPh>
    <phoneticPr fontId="3"/>
  </si>
  <si>
    <t>仕掛対象PJ</t>
    <rPh sb="0" eb="2">
      <t>シカカリ</t>
    </rPh>
    <rPh sb="2" eb="4">
      <t>タイショウ</t>
    </rPh>
    <phoneticPr fontId="3"/>
  </si>
  <si>
    <t>当月完了PJ：</t>
    <phoneticPr fontId="3"/>
  </si>
  <si>
    <t>当月未完了PJ：</t>
    <phoneticPr fontId="3"/>
  </si>
  <si>
    <t>前月までに売上がない、かつ、当月に売上がある</t>
    <rPh sb="0" eb="2">
      <t>ゼンゲツ</t>
    </rPh>
    <rPh sb="5" eb="7">
      <t>ウリアゲ</t>
    </rPh>
    <rPh sb="14" eb="16">
      <t>トウゲツ</t>
    </rPh>
    <rPh sb="17" eb="19">
      <t>ウリアゲ</t>
    </rPh>
    <phoneticPr fontId="3"/>
  </si>
  <si>
    <t>当月までに売上がない</t>
    <rPh sb="0" eb="2">
      <t>トウゲツ</t>
    </rPh>
    <rPh sb="5" eb="7">
      <t>ウリアゲ</t>
    </rPh>
    <phoneticPr fontId="3"/>
  </si>
  <si>
    <t>前月までに売上がある、または、見通し売上月と一致しない</t>
    <rPh sb="0" eb="2">
      <t>ゼンゲツ</t>
    </rPh>
    <rPh sb="5" eb="7">
      <t>ウリアゲ</t>
    </rPh>
    <rPh sb="15" eb="17">
      <t>ミトオ</t>
    </rPh>
    <rPh sb="18" eb="20">
      <t>ウリアゲ</t>
    </rPh>
    <rPh sb="20" eb="21">
      <t>ツキ</t>
    </rPh>
    <rPh sb="22" eb="24">
      <t>イッチ</t>
    </rPh>
    <phoneticPr fontId="3"/>
  </si>
  <si>
    <t>当月までに売上がある</t>
    <rPh sb="0" eb="2">
      <t>トウゲツ</t>
    </rPh>
    <rPh sb="5" eb="7">
      <t>ウリアゲ</t>
    </rPh>
    <phoneticPr fontId="3"/>
  </si>
  <si>
    <t>「仕掛品一覧」出力対象</t>
    <rPh sb="1" eb="3">
      <t>シカカリ</t>
    </rPh>
    <rPh sb="3" eb="4">
      <t>ヒン</t>
    </rPh>
    <rPh sb="4" eb="6">
      <t>イチラン</t>
    </rPh>
    <rPh sb="7" eb="9">
      <t>シュツリョク</t>
    </rPh>
    <rPh sb="9" eb="11">
      <t>タイショウ</t>
    </rPh>
    <phoneticPr fontId="3"/>
  </si>
  <si>
    <t>「仕掛品一覧」出力対象外　…　「仕掛品対象外完成基準PJ一覧」として出力する</t>
    <rPh sb="1" eb="3">
      <t>シカカリ</t>
    </rPh>
    <rPh sb="3" eb="4">
      <t>ヒン</t>
    </rPh>
    <rPh sb="4" eb="6">
      <t>イチラン</t>
    </rPh>
    <rPh sb="7" eb="9">
      <t>シュツリョク</t>
    </rPh>
    <rPh sb="9" eb="11">
      <t>タイショウ</t>
    </rPh>
    <rPh sb="11" eb="12">
      <t>ガイ</t>
    </rPh>
    <rPh sb="16" eb="18">
      <t>シカカリ</t>
    </rPh>
    <rPh sb="18" eb="19">
      <t>ヒン</t>
    </rPh>
    <rPh sb="19" eb="22">
      <t>タイショウガイ</t>
    </rPh>
    <rPh sb="22" eb="24">
      <t>カンセイ</t>
    </rPh>
    <rPh sb="24" eb="26">
      <t>キジュン</t>
    </rPh>
    <rPh sb="28" eb="30">
      <t>イチラン</t>
    </rPh>
    <rPh sb="34" eb="36">
      <t>シュツリョク</t>
    </rPh>
    <phoneticPr fontId="3"/>
  </si>
  <si>
    <t>yyyy年mm月度　仕掛品一覧表</t>
    <rPh sb="4" eb="5">
      <t>ネン</t>
    </rPh>
    <rPh sb="7" eb="8">
      <t>ガツ</t>
    </rPh>
    <rPh sb="8" eb="9">
      <t>ド</t>
    </rPh>
    <rPh sb="10" eb="12">
      <t>シカカリ</t>
    </rPh>
    <rPh sb="12" eb="13">
      <t>シナ</t>
    </rPh>
    <rPh sb="13" eb="15">
      <t>イチラン</t>
    </rPh>
    <rPh sb="15" eb="16">
      <t>ヒョウ</t>
    </rPh>
    <phoneticPr fontId="3"/>
  </si>
  <si>
    <t>「仕掛品一覧表_yyyy年mm月.xls」</t>
    <rPh sb="1" eb="3">
      <t>シカカリ</t>
    </rPh>
    <rPh sb="3" eb="4">
      <t>シナ</t>
    </rPh>
    <rPh sb="4" eb="6">
      <t>イチラン</t>
    </rPh>
    <rPh sb="6" eb="7">
      <t>ヒョウ</t>
    </rPh>
    <rPh sb="12" eb="13">
      <t>ネン</t>
    </rPh>
    <rPh sb="15" eb="16">
      <t>ガツ</t>
    </rPh>
    <phoneticPr fontId="3"/>
  </si>
  <si>
    <t>ＥＸＣＥＬレイアウト</t>
    <phoneticPr fontId="3"/>
  </si>
  <si>
    <t>「仕掛品対象外完成基準PJ一覧表_yyyy年mm月.xls」</t>
    <rPh sb="1" eb="3">
      <t>シカカリ</t>
    </rPh>
    <rPh sb="3" eb="4">
      <t>シナ</t>
    </rPh>
    <rPh sb="4" eb="7">
      <t>タイショウガイ</t>
    </rPh>
    <rPh sb="7" eb="9">
      <t>カンセイ</t>
    </rPh>
    <rPh sb="9" eb="11">
      <t>キジュン</t>
    </rPh>
    <rPh sb="13" eb="15">
      <t>イチラン</t>
    </rPh>
    <rPh sb="15" eb="16">
      <t>ヒョウ</t>
    </rPh>
    <rPh sb="21" eb="22">
      <t>ネン</t>
    </rPh>
    <rPh sb="24" eb="25">
      <t>ガツ</t>
    </rPh>
    <phoneticPr fontId="3"/>
  </si>
  <si>
    <t>yyyy年mm月度　仕掛品対象外完成基準PJ一覧表</t>
    <rPh sb="4" eb="5">
      <t>ネン</t>
    </rPh>
    <rPh sb="7" eb="8">
      <t>ガツ</t>
    </rPh>
    <rPh sb="8" eb="9">
      <t>ド</t>
    </rPh>
    <rPh sb="10" eb="12">
      <t>シカカリ</t>
    </rPh>
    <rPh sb="12" eb="13">
      <t>シナ</t>
    </rPh>
    <rPh sb="13" eb="16">
      <t>タイショウガイ</t>
    </rPh>
    <rPh sb="16" eb="18">
      <t>カンセイ</t>
    </rPh>
    <rPh sb="18" eb="20">
      <t>キジュン</t>
    </rPh>
    <rPh sb="22" eb="24">
      <t>イチラン</t>
    </rPh>
    <rPh sb="24" eb="25">
      <t>ヒョウ</t>
    </rPh>
    <phoneticPr fontId="3"/>
  </si>
  <si>
    <t>PfWorkInProgressExcelOutput</t>
  </si>
  <si>
    <t>PfWorkInProgressExcelOutputAp</t>
  </si>
  <si>
    <t>PfWorkInProgressExcelOutputp</t>
  </si>
  <si>
    <t>請求先コード</t>
    <rPh sb="0" eb="2">
      <t>セイキュウ</t>
    </rPh>
    <rPh sb="2" eb="3">
      <t>サキ</t>
    </rPh>
    <phoneticPr fontId="3"/>
  </si>
  <si>
    <t>請求先名称</t>
    <rPh sb="0" eb="2">
      <t>セイキュウ</t>
    </rPh>
    <rPh sb="2" eb="3">
      <t>サキ</t>
    </rPh>
    <rPh sb="3" eb="5">
      <t>メイショウ</t>
    </rPh>
    <phoneticPr fontId="3"/>
  </si>
  <si>
    <t>得意先名称：</t>
    <rPh sb="0" eb="2">
      <t>トクイ</t>
    </rPh>
    <rPh sb="2" eb="3">
      <t>サキ</t>
    </rPh>
    <phoneticPr fontId="3"/>
  </si>
  <si>
    <t>請求先コード：</t>
    <rPh sb="0" eb="2">
      <t>セイキュウ</t>
    </rPh>
    <rPh sb="2" eb="3">
      <t>サキ</t>
    </rPh>
    <phoneticPr fontId="3"/>
  </si>
  <si>
    <t>ＰＪ基本．請求先コード </t>
    <rPh sb="5" eb="7">
      <t>セイキュウ</t>
    </rPh>
    <rPh sb="7" eb="8">
      <t>サキ</t>
    </rPh>
    <phoneticPr fontId="3"/>
  </si>
  <si>
    <t xml:space="preserve">得意先マスタ．得意先名（正式） </t>
    <rPh sb="0" eb="3">
      <t>トクイサキ</t>
    </rPh>
    <rPh sb="7" eb="10">
      <t>トクイサキ</t>
    </rPh>
    <rPh sb="10" eb="11">
      <t>メイ</t>
    </rPh>
    <rPh sb="12" eb="14">
      <t>セイシキ</t>
    </rPh>
    <phoneticPr fontId="3"/>
  </si>
  <si>
    <t>CUSTOMERMASTER.CUSTOMEROFFICIALNAME</t>
    <phoneticPr fontId="3"/>
  </si>
  <si>
    <t>PROJECTBASE.BILLCUSTOMERID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</si>
</sst>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6" formatCode="&quot;¥&quot;#,##0;[Red]&quot;¥&quot;\-#,##0"/>
    <numFmt numFmtId="8" formatCode="&quot;¥&quot;#,##0.00;[Red]&quot;¥&quot;\-#,##0.00"/>
    <numFmt numFmtId="176" formatCode="#,##0.0;\-#,##0.0;#"/>
    <numFmt numFmtId="177" formatCode="&quot;(&quot;#,###&quot;)&quot;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_(&quot;$&quot;* #\!\,##0_);_(&quot;$&quot;* &quot;¥&quot;\!\(#\!\,##0&quot;¥&quot;\!\);_(&quot;$&quot;* &quot;-&quot;_);_(@_)"/>
    <numFmt numFmtId="181" formatCode="0%;\(0%\)"/>
    <numFmt numFmtId="182" formatCode="0.0%"/>
    <numFmt numFmtId="183" formatCode="#,##0;\-#,##0;&quot;-&quot;"/>
    <numFmt numFmtId="184" formatCode="0_);\(0\)"/>
    <numFmt numFmtId="185" formatCode="&quot;$&quot;#,##0.00;[Red]&quot;$&quot;#,##0.00"/>
    <numFmt numFmtId="186" formatCode="#,##0.0_);\(#,##0.0\)"/>
    <numFmt numFmtId="187" formatCode="&quot;$&quot;#,##0_);[Red]\(&quot;$&quot;#,##0\)"/>
    <numFmt numFmtId="188" formatCode="&quot;$&quot;#,##0_);\(&quot;$&quot;#,##0\)"/>
    <numFmt numFmtId="189" formatCode="&quot;$&quot;#,##0.00_);\(&quot;$&quot;#,##0.00\)"/>
    <numFmt numFmtId="190" formatCode="&quot;$&quot;#,##0.00_);[Red]\(&quot;$&quot;#,##0.00\)"/>
    <numFmt numFmtId="191" formatCode="_(* #,##0.00_);_(* \(#,##0.00\);_(* &quot;-&quot;??_);_(@_)"/>
    <numFmt numFmtId="192" formatCode="_-* #,##0\ _F_-;\-* #,##0\ _F_-;_-* &quot;-&quot;\ _F_-;_-@_-"/>
    <numFmt numFmtId="193" formatCode="_-* #,##0.00\ _F_-;\-* #,##0.00\ _F_-;_-* &quot;-&quot;??\ _F_-;_-@_-"/>
    <numFmt numFmtId="194" formatCode="_-* #,##0\ &quot;F&quot;_-;\-* #,##0\ &quot;F&quot;_-;_-* &quot;-&quot;\ &quot;F&quot;_-;_-@_-"/>
    <numFmt numFmtId="195" formatCode="_-* #,##0.00\ &quot;F&quot;_-;\-* #,##0.00\ &quot;F&quot;_-;_-* &quot;-&quot;??\ &quot;F&quot;_-;_-@_-"/>
    <numFmt numFmtId="196" formatCode="&quot;￡&quot;#,##0.00;[Red]\-&quot;￡&quot;#,##0.00"/>
    <numFmt numFmtId="197" formatCode="0.00_)"/>
    <numFmt numFmtId="198" formatCode="_-* #,##0.0_-;\-* #,##0.0_-;_-* &quot;-&quot;??_-;_-@_-"/>
    <numFmt numFmtId="199" formatCode="yy/mm"/>
    <numFmt numFmtId="200" formatCode=";;;"/>
    <numFmt numFmtId="201" formatCode="&quot;(&quot;0%&quot;)   &quot;;[Red]\-&quot;(&quot;0%&quot;)   &quot;;&quot;－    &quot;"/>
    <numFmt numFmtId="202" formatCode="&quot;(&quot;0.00%&quot;)   &quot;;[Red]\-&quot;(&quot;0.00%&quot;)   &quot;;&quot;－    &quot;"/>
    <numFmt numFmtId="203" formatCode="0.00%;[Red]\-0.00%;&quot;－&quot;"/>
    <numFmt numFmtId="204" formatCode="#,##0\-;&quot;▲&quot;#,##0\-"/>
    <numFmt numFmtId="205" formatCode="0.000000"/>
    <numFmt numFmtId="206" formatCode="_-&quot;$&quot;* #,##0.00_-;\-&quot;$&quot;* #,##0.00_-;_-&quot;$&quot;* &quot;-&quot;??_-;_-@_-"/>
    <numFmt numFmtId="207" formatCode="0.00000_ "/>
    <numFmt numFmtId="208" formatCode="&quot;¥&quot;#,##0\-;&quot;¥&quot;&quot;▲&quot;#,##0\-"/>
  </numFmts>
  <fonts count="97">
    <font>
      <sz val="10"/>
      <color theme="1"/>
      <name val="ＭＳ Ｐゴシック"/>
      <family val="3"/>
      <charset val="128"/>
    </font>
    <font>
      <sz val="8"/>
      <name val="ＭＳ 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i/>
      <sz val="12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Ｐ明朝"/>
      <family val="1"/>
      <charset val="128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name val="ＭＳ Ｐゴシック"/>
      <family val="3"/>
      <charset val="128"/>
    </font>
    <font>
      <sz val="11"/>
      <name val="lr oSVbN"/>
      <family val="3"/>
    </font>
    <font>
      <sz val="13"/>
      <name val="Tms Rmn"/>
      <family val="1"/>
    </font>
    <font>
      <sz val="11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Helv"/>
      <family val="2"/>
    </font>
    <font>
      <b/>
      <sz val="10"/>
      <name val="Helv"/>
      <family val="2"/>
    </font>
    <font>
      <b/>
      <sz val="13"/>
      <name val="Tms Rmn"/>
      <family val="1"/>
    </font>
    <font>
      <sz val="10"/>
      <name val="MS Sans Serif"/>
      <family val="2"/>
    </font>
    <font>
      <sz val="11"/>
      <name val="Times New Roman"/>
      <family val="1"/>
    </font>
    <font>
      <sz val="9"/>
      <name val="Times New Roman"/>
      <family val="1"/>
    </font>
    <font>
      <u/>
      <sz val="10"/>
      <color indexed="36"/>
      <name val="Arial"/>
      <family val="2"/>
    </font>
    <font>
      <sz val="8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b/>
      <sz val="10"/>
      <name val="Times New Roman"/>
      <family val="1"/>
    </font>
    <font>
      <u/>
      <sz val="10"/>
      <color indexed="12"/>
      <name val="Arial"/>
      <family val="2"/>
    </font>
    <font>
      <sz val="10"/>
      <name val="ＭＳ 明朝"/>
      <family val="1"/>
      <charset val="128"/>
    </font>
    <font>
      <b/>
      <sz val="11"/>
      <name val="Helv"/>
      <family val="2"/>
    </font>
    <font>
      <sz val="11"/>
      <name val="明朝"/>
      <family val="1"/>
      <charset val="128"/>
    </font>
    <font>
      <b/>
      <i/>
      <sz val="16"/>
      <name val="Helv"/>
      <family val="2"/>
    </font>
    <font>
      <sz val="10"/>
      <name val="Univers (W1)"/>
      <family val="2"/>
    </font>
    <font>
      <sz val="10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2"/>
      <name val="ＭＳ ゴシック"/>
      <family val="3"/>
      <charset val="128"/>
    </font>
    <font>
      <sz val="12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.75"/>
      <color indexed="8"/>
      <name val="Elite Expanded"/>
      <family val="1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ＭＳ ・団"/>
      <family val="3"/>
      <charset val="128"/>
    </font>
    <font>
      <sz val="10"/>
      <name val="Genev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0"/>
      <name val="明朝"/>
      <family val="1"/>
      <charset val="128"/>
    </font>
    <font>
      <sz val="10"/>
      <name val="ＭＳ 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ＭＳ ・団"/>
      <family val="3"/>
      <charset val="128"/>
    </font>
    <font>
      <sz val="11"/>
      <color indexed="62"/>
      <name val="ＭＳ Ｐゴシック"/>
      <family val="3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sz val="10.75"/>
      <color indexed="8"/>
      <name val="明朝"/>
      <family val="1"/>
      <charset val="128"/>
    </font>
    <font>
      <b/>
      <sz val="10.75"/>
      <color indexed="8"/>
      <name val="明朝"/>
      <family val="1"/>
      <charset val="128"/>
    </font>
    <font>
      <sz val="11"/>
      <color indexed="17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0.5"/>
      <name val="ＭＳ 明朝"/>
      <family val="1"/>
      <charset val="128"/>
    </font>
    <font>
      <i/>
      <sz val="10.5"/>
      <color indexed="10"/>
      <name val="ＭＳ 明朝"/>
      <family val="1"/>
      <charset val="128"/>
    </font>
    <font>
      <i/>
      <sz val="9"/>
      <name val="ＭＳ 明朝"/>
      <family val="1"/>
      <charset val="128"/>
    </font>
    <font>
      <i/>
      <sz val="10.5"/>
      <name val="ＭＳ 明朝"/>
      <family val="1"/>
      <charset val="128"/>
    </font>
    <font>
      <sz val="10.5"/>
      <color indexed="10"/>
      <name val="ＭＳ 明朝"/>
      <family val="1"/>
      <charset val="128"/>
    </font>
    <font>
      <i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indexed="10"/>
      <name val="ＭＳ 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color theme="0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18"/>
      <color theme="3"/>
      <name val="ＭＳ Ｐゴシック"/>
      <family val="3"/>
      <charset val="128"/>
      <scheme val="maj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rgb="FFFF8001"/>
      </bottom>
      <diagonal/>
    </border>
  </borders>
  <cellStyleXfs count="2756">
    <xf numFmtId="0" fontId="0" fillId="0" borderId="0">
      <alignment vertical="center"/>
    </xf>
    <xf numFmtId="9" fontId="14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0" fontId="17" fillId="0" borderId="0"/>
    <xf numFmtId="0" fontId="17" fillId="0" borderId="0"/>
    <xf numFmtId="0" fontId="18" fillId="0" borderId="0"/>
    <xf numFmtId="0" fontId="17" fillId="0" borderId="0"/>
    <xf numFmtId="0" fontId="19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181" fontId="21" fillId="0" borderId="0" applyFont="0" applyFill="0" applyBorder="0" applyAlignment="0" applyProtection="0"/>
    <xf numFmtId="0" fontId="19" fillId="0" borderId="0"/>
    <xf numFmtId="182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0" fontId="22" fillId="0" borderId="0"/>
    <xf numFmtId="0" fontId="22" fillId="0" borderId="0"/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5" fillId="0" borderId="0">
      <alignment vertical="center" wrapText="1"/>
    </xf>
    <xf numFmtId="183" fontId="25" fillId="0" borderId="0" applyFill="0" applyBorder="0" applyAlignment="0"/>
    <xf numFmtId="184" fontId="26" fillId="0" borderId="0" applyFill="0" applyBorder="0" applyAlignment="0"/>
    <xf numFmtId="185" fontId="19" fillId="0" borderId="0" applyFill="0" applyBorder="0" applyAlignment="0"/>
    <xf numFmtId="0" fontId="16" fillId="0" borderId="0" applyFill="0" applyBorder="0" applyAlignment="0"/>
    <xf numFmtId="0" fontId="16" fillId="0" borderId="0" applyFill="0" applyBorder="0" applyAlignment="0"/>
    <xf numFmtId="185" fontId="19" fillId="0" borderId="0" applyFill="0" applyBorder="0" applyAlignment="0"/>
    <xf numFmtId="0" fontId="16" fillId="0" borderId="0" applyFill="0" applyBorder="0" applyAlignment="0"/>
    <xf numFmtId="184" fontId="26" fillId="0" borderId="0" applyFill="0" applyBorder="0" applyAlignment="0"/>
    <xf numFmtId="0" fontId="27" fillId="0" borderId="0"/>
    <xf numFmtId="0" fontId="28" fillId="0" borderId="1" applyNumberFormat="0" applyFill="0" applyProtection="0">
      <alignment horizontal="center"/>
    </xf>
    <xf numFmtId="38" fontId="29" fillId="0" borderId="0" applyFont="0" applyFill="0" applyBorder="0" applyAlignment="0" applyProtection="0"/>
    <xf numFmtId="185" fontId="19" fillId="0" borderId="0" applyFont="0" applyFill="0" applyBorder="0" applyAlignment="0" applyProtection="0"/>
    <xf numFmtId="3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40" fontId="29" fillId="0" borderId="0" applyFont="0" applyFill="0" applyBorder="0" applyAlignment="0" applyProtection="0"/>
    <xf numFmtId="187" fontId="29" fillId="0" borderId="0" applyFont="0" applyFill="0" applyBorder="0" applyAlignment="0" applyProtection="0"/>
    <xf numFmtId="184" fontId="26" fillId="0" borderId="0" applyFont="0" applyFill="0" applyBorder="0" applyAlignment="0" applyProtection="0"/>
    <xf numFmtId="188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90" fontId="29" fillId="0" borderId="0" applyFont="0" applyFill="0" applyBorder="0" applyAlignment="0" applyProtection="0"/>
    <xf numFmtId="14" fontId="25" fillId="0" borderId="0" applyFill="0" applyBorder="0" applyAlignment="0"/>
    <xf numFmtId="191" fontId="30" fillId="0" borderId="0" applyFont="0" applyFill="0" applyBorder="0" applyAlignment="0" applyProtection="0"/>
    <xf numFmtId="185" fontId="19" fillId="0" borderId="0" applyFill="0" applyBorder="0" applyAlignment="0"/>
    <xf numFmtId="184" fontId="26" fillId="0" borderId="0" applyFill="0" applyBorder="0" applyAlignment="0"/>
    <xf numFmtId="185" fontId="19" fillId="0" borderId="0" applyFill="0" applyBorder="0" applyAlignment="0"/>
    <xf numFmtId="0" fontId="16" fillId="0" borderId="0" applyFill="0" applyBorder="0" applyAlignment="0"/>
    <xf numFmtId="184" fontId="26" fillId="0" borderId="0" applyFill="0" applyBorder="0" applyAlignment="0"/>
    <xf numFmtId="0" fontId="31" fillId="0" borderId="0">
      <alignment horizontal="left"/>
    </xf>
    <xf numFmtId="0" fontId="32" fillId="0" borderId="0" applyNumberFormat="0" applyFill="0" applyBorder="0" applyAlignment="0" applyProtection="0">
      <alignment vertical="top"/>
      <protection locked="0"/>
    </xf>
    <xf numFmtId="38" fontId="33" fillId="16" borderId="0" applyNumberFormat="0" applyBorder="0" applyAlignment="0" applyProtection="0"/>
    <xf numFmtId="0" fontId="34" fillId="17" borderId="0">
      <alignment horizontal="center"/>
      <protection locked="0"/>
    </xf>
    <xf numFmtId="0" fontId="35" fillId="0" borderId="2" applyNumberFormat="0" applyAlignment="0" applyProtection="0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6" fillId="0" borderId="4">
      <alignment horizontal="center" vertical="top" wrapText="1"/>
    </xf>
    <xf numFmtId="0" fontId="37" fillId="0" borderId="0" applyNumberFormat="0" applyFill="0" applyBorder="0" applyAlignment="0" applyProtection="0">
      <alignment vertical="top"/>
      <protection locked="0"/>
    </xf>
    <xf numFmtId="10" fontId="33" fillId="18" borderId="4" applyNumberFormat="0" applyBorder="0" applyAlignment="0" applyProtection="0"/>
    <xf numFmtId="0" fontId="38" fillId="0" borderId="0"/>
    <xf numFmtId="185" fontId="19" fillId="0" borderId="0" applyFill="0" applyBorder="0" applyAlignment="0"/>
    <xf numFmtId="184" fontId="26" fillId="0" borderId="0" applyFill="0" applyBorder="0" applyAlignment="0"/>
    <xf numFmtId="185" fontId="19" fillId="0" borderId="0" applyFill="0" applyBorder="0" applyAlignment="0"/>
    <xf numFmtId="0" fontId="16" fillId="0" borderId="0" applyFill="0" applyBorder="0" applyAlignment="0"/>
    <xf numFmtId="184" fontId="26" fillId="0" borderId="0" applyFill="0" applyBorder="0" applyAlignment="0"/>
    <xf numFmtId="0" fontId="36" fillId="0" borderId="4">
      <alignment horizontal="center" vertical="top" wrapText="1"/>
      <protection locked="0"/>
    </xf>
    <xf numFmtId="0" fontId="36" fillId="0" borderId="4">
      <alignment horizontal="center" vertical="top" wrapText="1"/>
      <protection locked="0"/>
    </xf>
    <xf numFmtId="192" fontId="16" fillId="0" borderId="0" applyFont="0" applyFill="0" applyBorder="0" applyAlignment="0" applyProtection="0"/>
    <xf numFmtId="193" fontId="16" fillId="0" borderId="0" applyFont="0" applyFill="0" applyBorder="0" applyAlignment="0" applyProtection="0"/>
    <xf numFmtId="0" fontId="39" fillId="0" borderId="5"/>
    <xf numFmtId="194" fontId="16" fillId="0" borderId="0" applyFont="0" applyFill="0" applyBorder="0" applyAlignment="0" applyProtection="0"/>
    <xf numFmtId="195" fontId="16" fillId="0" borderId="0" applyFont="0" applyFill="0" applyBorder="0" applyAlignment="0" applyProtection="0"/>
    <xf numFmtId="196" fontId="40" fillId="0" borderId="0"/>
    <xf numFmtId="196" fontId="40" fillId="0" borderId="0"/>
    <xf numFmtId="197" fontId="41" fillId="0" borderId="0"/>
    <xf numFmtId="197" fontId="41" fillId="0" borderId="0"/>
    <xf numFmtId="0" fontId="42" fillId="0" borderId="1"/>
    <xf numFmtId="0" fontId="43" fillId="19" borderId="4">
      <protection locked="0"/>
    </xf>
    <xf numFmtId="0" fontId="16" fillId="0" borderId="0" applyFont="0" applyFill="0" applyBorder="0" applyAlignment="0" applyProtection="0"/>
    <xf numFmtId="198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0" fontId="29" fillId="0" borderId="0" applyFont="0" applyFill="0" applyBorder="0" applyAlignment="0" applyProtection="0"/>
    <xf numFmtId="185" fontId="19" fillId="0" borderId="0" applyFill="0" applyBorder="0" applyAlignment="0"/>
    <xf numFmtId="184" fontId="26" fillId="0" borderId="0" applyFill="0" applyBorder="0" applyAlignment="0"/>
    <xf numFmtId="185" fontId="19" fillId="0" borderId="0" applyFill="0" applyBorder="0" applyAlignment="0"/>
    <xf numFmtId="0" fontId="16" fillId="0" borderId="0" applyFill="0" applyBorder="0" applyAlignment="0"/>
    <xf numFmtId="184" fontId="26" fillId="0" borderId="0" applyFill="0" applyBorder="0" applyAlignment="0"/>
    <xf numFmtId="4" fontId="31" fillId="0" borderId="0">
      <alignment horizontal="right"/>
    </xf>
    <xf numFmtId="4" fontId="44" fillId="0" borderId="0">
      <alignment horizontal="right"/>
    </xf>
    <xf numFmtId="0" fontId="45" fillId="0" borderId="0">
      <alignment horizontal="left"/>
    </xf>
    <xf numFmtId="0" fontId="30" fillId="0" borderId="0"/>
    <xf numFmtId="0" fontId="39" fillId="0" borderId="0"/>
    <xf numFmtId="49" fontId="25" fillId="0" borderId="0" applyFill="0" applyBorder="0" applyAlignment="0"/>
    <xf numFmtId="0" fontId="16" fillId="0" borderId="0" applyFill="0" applyBorder="0" applyAlignment="0"/>
    <xf numFmtId="0" fontId="16" fillId="0" borderId="0" applyFill="0" applyBorder="0" applyAlignment="0"/>
    <xf numFmtId="0" fontId="46" fillId="0" borderId="0">
      <alignment horizontal="center"/>
    </xf>
    <xf numFmtId="179" fontId="30" fillId="0" borderId="0" applyFont="0" applyFill="0" applyBorder="0" applyAlignment="0" applyProtection="0"/>
    <xf numFmtId="0" fontId="19" fillId="0" borderId="0"/>
    <xf numFmtId="199" fontId="47" fillId="0" borderId="0"/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0" borderId="0"/>
    <xf numFmtId="178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200" fontId="48" fillId="0" borderId="0" applyFont="0" applyFill="0" applyBorder="0" applyAlignment="0" applyProtection="0"/>
    <xf numFmtId="20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200" fontId="48" fillId="0" borderId="0" applyFont="0" applyFill="0" applyBorder="0" applyAlignment="0" applyProtection="0"/>
    <xf numFmtId="20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4" borderId="6" applyNumberFormat="0" applyAlignment="0" applyProtection="0">
      <alignment vertical="center"/>
    </xf>
    <xf numFmtId="0" fontId="50" fillId="24" borderId="6" applyNumberFormat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19" fillId="0" borderId="0">
      <alignment horizontal="center" vertical="center" wrapText="1"/>
    </xf>
    <xf numFmtId="9" fontId="19" fillId="0" borderId="0" applyFont="0" applyFill="0" applyBorder="0" applyAlignment="0" applyProtection="0"/>
    <xf numFmtId="201" fontId="14" fillId="0" borderId="0" applyFont="0" applyFill="0" applyBorder="0" applyAlignment="0" applyProtection="0"/>
    <xf numFmtId="202" fontId="14" fillId="0" borderId="0" applyFont="0" applyFill="0" applyBorder="0" applyAlignment="0" applyProtection="0">
      <alignment vertical="top"/>
    </xf>
    <xf numFmtId="203" fontId="14" fillId="0" borderId="0" applyFont="0" applyFill="0" applyBorder="0" applyAlignment="0" applyProtection="0"/>
    <xf numFmtId="0" fontId="13" fillId="26" borderId="7" applyNumberFormat="0" applyFont="0" applyAlignment="0" applyProtection="0">
      <alignment vertical="center"/>
    </xf>
    <xf numFmtId="0" fontId="13" fillId="26" borderId="7" applyNumberFormat="0" applyFont="0" applyAlignment="0" applyProtection="0">
      <alignment vertical="center"/>
    </xf>
    <xf numFmtId="0" fontId="13" fillId="26" borderId="7" applyNumberFormat="0" applyFont="0" applyAlignment="0" applyProtection="0">
      <alignment vertical="center"/>
    </xf>
    <xf numFmtId="0" fontId="13" fillId="26" borderId="7" applyNumberFormat="0" applyFont="0" applyAlignment="0" applyProtection="0">
      <alignment vertical="center"/>
    </xf>
    <xf numFmtId="0" fontId="23" fillId="26" borderId="7" applyNumberFormat="0" applyFont="0" applyAlignment="0" applyProtection="0">
      <alignment vertical="center"/>
    </xf>
    <xf numFmtId="0" fontId="13" fillId="26" borderId="7" applyNumberFormat="0" applyFont="0" applyAlignment="0" applyProtection="0">
      <alignment vertical="center"/>
    </xf>
    <xf numFmtId="0" fontId="13" fillId="26" borderId="7" applyNumberFormat="0" applyFont="0" applyAlignment="0" applyProtection="0">
      <alignment vertical="center"/>
    </xf>
    <xf numFmtId="0" fontId="19" fillId="26" borderId="7" applyNumberFormat="0" applyFont="0" applyAlignment="0" applyProtection="0">
      <alignment vertical="center"/>
    </xf>
    <xf numFmtId="0" fontId="19" fillId="26" borderId="7" applyNumberFormat="0" applyFont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horizontal="left"/>
      <protection locked="0"/>
    </xf>
    <xf numFmtId="0" fontId="19" fillId="0" borderId="9"/>
    <xf numFmtId="0" fontId="40" fillId="27" borderId="7" applyNumberFormat="0" applyFont="0" applyFill="0" applyAlignment="0">
      <alignment horizontal="left"/>
    </xf>
    <xf numFmtId="0" fontId="40" fillId="27" borderId="7" applyNumberFormat="0" applyFont="0" applyFill="0" applyAlignment="0">
      <alignment horizontal="left"/>
    </xf>
    <xf numFmtId="0" fontId="55" fillId="28" borderId="10" applyNumberFormat="0" applyAlignment="0" applyProtection="0">
      <alignment vertical="center"/>
    </xf>
    <xf numFmtId="0" fontId="55" fillId="28" borderId="10" applyNumberFormat="0" applyAlignment="0" applyProtection="0">
      <alignment vertical="center"/>
    </xf>
    <xf numFmtId="0" fontId="55" fillId="28" borderId="10" applyNumberFormat="0" applyAlignment="0" applyProtection="0">
      <alignment vertical="center"/>
    </xf>
    <xf numFmtId="0" fontId="55" fillId="28" borderId="10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40" fontId="19" fillId="0" borderId="0" applyFont="0" applyFill="0" applyBorder="0" applyAlignment="0" applyProtection="0"/>
    <xf numFmtId="38" fontId="57" fillId="0" borderId="0" applyFont="0" applyFill="0" applyBorder="0" applyProtection="0">
      <alignment vertical="center"/>
    </xf>
    <xf numFmtId="4" fontId="58" fillId="0" borderId="0" applyFont="0" applyFill="0" applyBorder="0" applyAlignment="0" applyProtection="0"/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38" fontId="13" fillId="0" borderId="0" applyFont="0" applyFill="0" applyBorder="0" applyAlignment="0" applyProtection="0">
      <alignment vertical="center"/>
    </xf>
    <xf numFmtId="0" fontId="59" fillId="0" borderId="11" applyNumberFormat="0" applyFill="0" applyAlignment="0" applyProtection="0">
      <alignment vertical="center"/>
    </xf>
    <xf numFmtId="0" fontId="59" fillId="0" borderId="11" applyNumberFormat="0" applyFill="0" applyAlignment="0" applyProtection="0">
      <alignment vertical="center"/>
    </xf>
    <xf numFmtId="0" fontId="60" fillId="0" borderId="12" applyNumberFormat="0" applyFill="0" applyAlignment="0" applyProtection="0">
      <alignment vertical="center"/>
    </xf>
    <xf numFmtId="0" fontId="60" fillId="0" borderId="12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0" fillId="0" borderId="0" applyFill="0" applyBorder="0" applyProtection="0"/>
    <xf numFmtId="204" fontId="62" fillId="0" borderId="14">
      <protection locked="0"/>
    </xf>
    <xf numFmtId="204" fontId="62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4" fontId="62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6" fontId="19" fillId="0" borderId="14">
      <protection locked="0"/>
    </xf>
    <xf numFmtId="207" fontId="63" fillId="0" borderId="14">
      <protection locked="0"/>
    </xf>
    <xf numFmtId="207" fontId="63" fillId="0" borderId="14">
      <protection locked="0"/>
    </xf>
    <xf numFmtId="0" fontId="40" fillId="0" borderId="14">
      <protection locked="0"/>
    </xf>
    <xf numFmtId="0" fontId="40" fillId="0" borderId="14">
      <protection locked="0"/>
    </xf>
    <xf numFmtId="207" fontId="63" fillId="0" borderId="14">
      <protection locked="0"/>
    </xf>
    <xf numFmtId="207" fontId="63" fillId="0" borderId="14">
      <protection locked="0"/>
    </xf>
    <xf numFmtId="0" fontId="62" fillId="0" borderId="14">
      <protection locked="0"/>
    </xf>
    <xf numFmtId="0" fontId="62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5" fontId="19" fillId="0" borderId="14">
      <protection locked="0"/>
    </xf>
    <xf numFmtId="208" fontId="62" fillId="0" borderId="14">
      <protection locked="0"/>
    </xf>
    <xf numFmtId="0" fontId="22" fillId="0" borderId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5" fillId="28" borderId="16" applyNumberFormat="0" applyAlignment="0" applyProtection="0">
      <alignment vertical="center"/>
    </xf>
    <xf numFmtId="0" fontId="65" fillId="28" borderId="16" applyNumberFormat="0" applyAlignment="0" applyProtection="0">
      <alignment vertical="center"/>
    </xf>
    <xf numFmtId="0" fontId="65" fillId="28" borderId="16" applyNumberFormat="0" applyAlignment="0" applyProtection="0">
      <alignment vertical="center"/>
    </xf>
    <xf numFmtId="0" fontId="65" fillId="28" borderId="16" applyNumberFormat="0" applyAlignment="0" applyProtection="0">
      <alignment vertical="center"/>
    </xf>
    <xf numFmtId="0" fontId="22" fillId="0" borderId="0" applyNumberFormat="0" applyFont="0" applyFill="0" applyBorder="0">
      <alignment horizontal="left" vertical="top" wrapText="1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8" fontId="19" fillId="0" borderId="0" applyFont="0" applyFill="0" applyBorder="0" applyAlignment="0" applyProtection="0"/>
    <xf numFmtId="6" fontId="67" fillId="0" borderId="0" applyFont="0" applyFill="0" applyBorder="0" applyAlignment="0" applyProtection="0"/>
    <xf numFmtId="207" fontId="19" fillId="0" borderId="0" applyFont="0" applyFill="0" applyBorder="0" applyAlignment="0" applyProtection="0"/>
    <xf numFmtId="0" fontId="68" fillId="7" borderId="10" applyNumberFormat="0" applyAlignment="0" applyProtection="0">
      <alignment vertical="center"/>
    </xf>
    <xf numFmtId="0" fontId="68" fillId="7" borderId="10" applyNumberFormat="0" applyAlignment="0" applyProtection="0">
      <alignment vertical="center"/>
    </xf>
    <xf numFmtId="0" fontId="68" fillId="7" borderId="10" applyNumberFormat="0" applyAlignment="0" applyProtection="0">
      <alignment vertical="center"/>
    </xf>
    <xf numFmtId="0" fontId="68" fillId="7" borderId="10" applyNumberFormat="0" applyAlignment="0" applyProtection="0">
      <alignment vertical="center"/>
    </xf>
    <xf numFmtId="0" fontId="13" fillId="0" borderId="0"/>
    <xf numFmtId="0" fontId="19" fillId="0" borderId="0"/>
    <xf numFmtId="0" fontId="23" fillId="0" borderId="0">
      <alignment vertical="center"/>
    </xf>
    <xf numFmtId="0" fontId="13" fillId="0" borderId="0"/>
    <xf numFmtId="0" fontId="13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2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" fillId="0" borderId="0"/>
    <xf numFmtId="0" fontId="22" fillId="0" borderId="0"/>
    <xf numFmtId="0" fontId="70" fillId="0" borderId="0"/>
    <xf numFmtId="0" fontId="71" fillId="0" borderId="0" applyNumberFormat="0" applyFill="0" applyBorder="0" applyAlignment="0" applyProtection="0">
      <alignment horizontal="left"/>
      <protection locked="0"/>
    </xf>
    <xf numFmtId="0" fontId="72" fillId="0" borderId="0" applyNumberFormat="0" applyFill="0" applyBorder="0" applyAlignment="0" applyProtection="0">
      <alignment horizontal="left"/>
      <protection locked="0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19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89" fillId="36" borderId="0" applyNumberFormat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92" fillId="0" borderId="49" applyNumberFormat="0" applyFill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40" fontId="19" fillId="0" borderId="0" applyFon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34" borderId="0" applyNumberFormat="0" applyBorder="0" applyAlignment="0" applyProtection="0">
      <alignment vertical="center"/>
    </xf>
  </cellStyleXfs>
  <cellXfs count="364">
    <xf numFmtId="0" fontId="0" fillId="0" borderId="0" xfId="0">
      <alignment vertical="center"/>
    </xf>
    <xf numFmtId="0" fontId="2" fillId="27" borderId="0" xfId="2730" applyFont="1" applyFill="1" applyAlignment="1"/>
    <xf numFmtId="0" fontId="2" fillId="27" borderId="0" xfId="2730" applyFont="1" applyFill="1"/>
    <xf numFmtId="0" fontId="2" fillId="0" borderId="0" xfId="2730" applyFont="1"/>
    <xf numFmtId="0" fontId="2" fillId="0" borderId="0" xfId="2730" applyFont="1" applyAlignment="1"/>
    <xf numFmtId="0" fontId="4" fillId="0" borderId="0" xfId="2730" applyFont="1" applyBorder="1" applyAlignment="1">
      <alignment horizontal="centerContinuous"/>
    </xf>
    <xf numFmtId="0" fontId="4" fillId="27" borderId="0" xfId="2730" applyFont="1" applyFill="1" applyBorder="1" applyAlignment="1">
      <alignment horizontal="centerContinuous"/>
    </xf>
    <xf numFmtId="0" fontId="4" fillId="0" borderId="0" xfId="2730" applyFont="1" applyAlignment="1">
      <alignment horizontal="centerContinuous"/>
    </xf>
    <xf numFmtId="0" fontId="4" fillId="0" borderId="0" xfId="2730" applyFont="1"/>
    <xf numFmtId="0" fontId="4" fillId="27" borderId="0" xfId="2730" applyFont="1" applyFill="1"/>
    <xf numFmtId="0" fontId="2" fillId="27" borderId="0" xfId="2730" applyFont="1" applyFill="1" applyBorder="1" applyAlignment="1"/>
    <xf numFmtId="0" fontId="6" fillId="0" borderId="0" xfId="2730" applyFont="1" applyBorder="1" applyAlignment="1">
      <alignment horizontal="centerContinuous"/>
    </xf>
    <xf numFmtId="0" fontId="6" fillId="27" borderId="0" xfId="2730" applyFont="1" applyFill="1" applyBorder="1" applyAlignment="1">
      <alignment horizontal="centerContinuous"/>
    </xf>
    <xf numFmtId="0" fontId="2" fillId="27" borderId="0" xfId="2730" applyFont="1" applyFill="1" applyBorder="1" applyAlignment="1">
      <alignment horizontal="centerContinuous"/>
    </xf>
    <xf numFmtId="0" fontId="2" fillId="27" borderId="0" xfId="2730" applyFont="1" applyFill="1" applyAlignment="1">
      <alignment horizontal="centerContinuous"/>
    </xf>
    <xf numFmtId="0" fontId="6" fillId="27" borderId="0" xfId="2730" applyFont="1" applyFill="1" applyAlignment="1">
      <alignment horizontal="centerContinuous"/>
    </xf>
    <xf numFmtId="0" fontId="6" fillId="27" borderId="0" xfId="2730" applyFont="1" applyFill="1"/>
    <xf numFmtId="0" fontId="6" fillId="0" borderId="0" xfId="2730" applyFont="1"/>
    <xf numFmtId="0" fontId="7" fillId="27" borderId="0" xfId="2730" applyFont="1" applyFill="1" applyBorder="1" applyAlignment="1">
      <alignment horizontal="centerContinuous"/>
    </xf>
    <xf numFmtId="0" fontId="8" fillId="27" borderId="0" xfId="2730" applyFont="1" applyFill="1" applyBorder="1" applyAlignment="1">
      <alignment horizontal="centerContinuous"/>
    </xf>
    <xf numFmtId="0" fontId="8" fillId="27" borderId="0" xfId="2730" applyFont="1" applyFill="1" applyAlignment="1">
      <alignment horizontal="centerContinuous"/>
    </xf>
    <xf numFmtId="0" fontId="9" fillId="27" borderId="0" xfId="2730" applyFont="1" applyFill="1" applyAlignment="1">
      <alignment horizontal="centerContinuous"/>
    </xf>
    <xf numFmtId="0" fontId="8" fillId="27" borderId="0" xfId="2730" applyFont="1" applyFill="1"/>
    <xf numFmtId="0" fontId="8" fillId="0" borderId="0" xfId="2730" applyFont="1"/>
    <xf numFmtId="0" fontId="10" fillId="27" borderId="0" xfId="2730" applyFont="1" applyFill="1" applyBorder="1" applyAlignment="1">
      <alignment horizontal="centerContinuous"/>
    </xf>
    <xf numFmtId="0" fontId="8" fillId="27" borderId="0" xfId="2730" applyFont="1" applyFill="1" applyBorder="1" applyAlignment="1"/>
    <xf numFmtId="0" fontId="8" fillId="27" borderId="0" xfId="2730" applyFont="1" applyFill="1" applyBorder="1" applyAlignment="1">
      <alignment vertical="center"/>
    </xf>
    <xf numFmtId="0" fontId="8" fillId="27" borderId="0" xfId="2730" applyFont="1" applyFill="1" applyAlignment="1">
      <alignment vertical="center"/>
    </xf>
    <xf numFmtId="0" fontId="11" fillId="27" borderId="17" xfId="2730" applyFont="1" applyFill="1" applyBorder="1" applyAlignment="1">
      <alignment vertical="center"/>
    </xf>
    <xf numFmtId="0" fontId="12" fillId="27" borderId="18" xfId="2730" applyFont="1" applyFill="1" applyBorder="1" applyAlignment="1">
      <alignment vertical="center"/>
    </xf>
    <xf numFmtId="0" fontId="8" fillId="0" borderId="0" xfId="2730" applyFont="1" applyAlignment="1">
      <alignment vertical="center"/>
    </xf>
    <xf numFmtId="0" fontId="11" fillId="27" borderId="19" xfId="2730" applyFont="1" applyFill="1" applyBorder="1" applyAlignment="1">
      <alignment vertical="center"/>
    </xf>
    <xf numFmtId="0" fontId="12" fillId="27" borderId="1" xfId="2730" applyFont="1" applyFill="1" applyBorder="1" applyAlignment="1">
      <alignment vertical="center"/>
    </xf>
    <xf numFmtId="0" fontId="11" fillId="0" borderId="20" xfId="2730" applyFont="1" applyBorder="1" applyAlignment="1">
      <alignment vertical="center"/>
    </xf>
    <xf numFmtId="0" fontId="12" fillId="0" borderId="3" xfId="2730" applyFont="1" applyBorder="1" applyAlignment="1">
      <alignment vertical="center"/>
    </xf>
    <xf numFmtId="0" fontId="12" fillId="0" borderId="3" xfId="2730" applyNumberFormat="1" applyFont="1" applyBorder="1" applyAlignment="1">
      <alignment vertical="center"/>
    </xf>
    <xf numFmtId="0" fontId="11" fillId="0" borderId="21" xfId="2730" applyFont="1" applyBorder="1" applyAlignment="1">
      <alignment vertical="center"/>
    </xf>
    <xf numFmtId="0" fontId="12" fillId="0" borderId="22" xfId="2730" applyFont="1" applyBorder="1" applyAlignment="1">
      <alignment vertical="center"/>
    </xf>
    <xf numFmtId="0" fontId="12" fillId="0" borderId="22" xfId="2730" applyNumberFormat="1" applyFont="1" applyBorder="1" applyAlignment="1">
      <alignment vertical="center"/>
    </xf>
    <xf numFmtId="0" fontId="8" fillId="27" borderId="0" xfId="2716" applyNumberFormat="1" applyFont="1" applyFill="1" applyBorder="1" applyAlignment="1"/>
    <xf numFmtId="0" fontId="8" fillId="0" borderId="0" xfId="2716" applyNumberFormat="1" applyFont="1" applyBorder="1" applyAlignment="1"/>
    <xf numFmtId="0" fontId="8" fillId="0" borderId="0" xfId="2730" applyFont="1" applyBorder="1" applyAlignment="1"/>
    <xf numFmtId="0" fontId="8" fillId="0" borderId="0" xfId="2730" applyFont="1" applyAlignment="1"/>
    <xf numFmtId="0" fontId="11" fillId="0" borderId="23" xfId="2730" applyFont="1" applyBorder="1" applyAlignment="1">
      <alignment vertical="center"/>
    </xf>
    <xf numFmtId="0" fontId="8" fillId="0" borderId="24" xfId="2730" applyFont="1" applyBorder="1" applyAlignment="1"/>
    <xf numFmtId="0" fontId="11" fillId="0" borderId="25" xfId="2730" applyFont="1" applyBorder="1" applyAlignment="1">
      <alignment vertical="center"/>
    </xf>
    <xf numFmtId="0" fontId="2" fillId="0" borderId="24" xfId="2730" applyFont="1" applyBorder="1" applyAlignment="1"/>
    <xf numFmtId="0" fontId="2" fillId="0" borderId="26" xfId="2730" applyFont="1" applyBorder="1" applyAlignment="1"/>
    <xf numFmtId="0" fontId="8" fillId="27" borderId="0" xfId="2730" applyFont="1" applyFill="1" applyAlignment="1"/>
    <xf numFmtId="0" fontId="9" fillId="29" borderId="27" xfId="2729" applyFont="1" applyFill="1" applyBorder="1"/>
    <xf numFmtId="0" fontId="8" fillId="29" borderId="3" xfId="2729" applyFont="1" applyFill="1" applyBorder="1"/>
    <xf numFmtId="0" fontId="13" fillId="29" borderId="3" xfId="2729" applyFill="1" applyBorder="1"/>
    <xf numFmtId="0" fontId="8" fillId="29" borderId="28" xfId="2729" applyFont="1" applyFill="1" applyBorder="1" applyAlignment="1">
      <alignment horizontal="right"/>
    </xf>
    <xf numFmtId="0" fontId="63" fillId="0" borderId="0" xfId="0" applyFont="1" applyAlignment="1"/>
    <xf numFmtId="0" fontId="63" fillId="0" borderId="0" xfId="0" applyFont="1" applyBorder="1" applyAlignment="1"/>
    <xf numFmtId="0" fontId="8" fillId="0" borderId="0" xfId="2716" applyFont="1" applyFill="1" applyBorder="1"/>
    <xf numFmtId="0" fontId="8" fillId="0" borderId="0" xfId="2716" applyFont="1" applyBorder="1"/>
    <xf numFmtId="0" fontId="19" fillId="0" borderId="0" xfId="2726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8" fillId="0" borderId="0" xfId="2728" applyNumberFormat="1" applyFont="1" applyAlignment="1">
      <alignment vertical="center"/>
    </xf>
    <xf numFmtId="0" fontId="13" fillId="0" borderId="0" xfId="2726" applyFont="1">
      <alignment vertical="center"/>
    </xf>
    <xf numFmtId="0" fontId="13" fillId="0" borderId="27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8" fillId="0" borderId="0" xfId="2726" applyFont="1">
      <alignment vertical="center"/>
    </xf>
    <xf numFmtId="0" fontId="8" fillId="0" borderId="0" xfId="2726" applyFont="1" applyAlignment="1">
      <alignment horizontal="right" vertical="center"/>
    </xf>
    <xf numFmtId="0" fontId="13" fillId="0" borderId="28" xfId="0" applyFont="1" applyFill="1" applyBorder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8" fillId="29" borderId="17" xfId="2729" applyFont="1" applyFill="1" applyBorder="1"/>
    <xf numFmtId="0" fontId="8" fillId="29" borderId="18" xfId="2729" applyFont="1" applyFill="1" applyBorder="1"/>
    <xf numFmtId="0" fontId="8" fillId="29" borderId="20" xfId="2729" applyFont="1" applyFill="1" applyBorder="1"/>
    <xf numFmtId="0" fontId="8" fillId="29" borderId="23" xfId="2729" applyFont="1" applyFill="1" applyBorder="1"/>
    <xf numFmtId="0" fontId="8" fillId="29" borderId="24" xfId="2729" applyFont="1" applyFill="1" applyBorder="1"/>
    <xf numFmtId="0" fontId="8" fillId="29" borderId="29" xfId="2729" applyFont="1" applyFill="1" applyBorder="1"/>
    <xf numFmtId="0" fontId="8" fillId="29" borderId="2" xfId="2729" applyFont="1" applyFill="1" applyBorder="1"/>
    <xf numFmtId="0" fontId="8" fillId="29" borderId="30" xfId="2729" applyFont="1" applyFill="1" applyBorder="1"/>
    <xf numFmtId="0" fontId="8" fillId="29" borderId="31" xfId="2729" applyFont="1" applyFill="1" applyBorder="1"/>
    <xf numFmtId="0" fontId="63" fillId="29" borderId="27" xfId="0" applyFont="1" applyFill="1" applyBorder="1" applyAlignment="1"/>
    <xf numFmtId="0" fontId="63" fillId="29" borderId="3" xfId="0" applyFont="1" applyFill="1" applyBorder="1" applyAlignment="1"/>
    <xf numFmtId="0" fontId="63" fillId="0" borderId="32" xfId="0" applyFont="1" applyBorder="1" applyAlignment="1"/>
    <xf numFmtId="0" fontId="63" fillId="0" borderId="22" xfId="0" applyFont="1" applyBorder="1" applyAlignment="1"/>
    <xf numFmtId="0" fontId="63" fillId="0" borderId="33" xfId="0" applyFont="1" applyBorder="1" applyAlignment="1">
      <alignment horizontal="center"/>
    </xf>
    <xf numFmtId="0" fontId="63" fillId="0" borderId="27" xfId="0" applyFont="1" applyBorder="1" applyAlignment="1"/>
    <xf numFmtId="0" fontId="63" fillId="0" borderId="3" xfId="0" applyFont="1" applyBorder="1" applyAlignment="1"/>
    <xf numFmtId="0" fontId="63" fillId="0" borderId="28" xfId="0" applyFont="1" applyBorder="1" applyAlignment="1"/>
    <xf numFmtId="0" fontId="63" fillId="0" borderId="34" xfId="0" applyFont="1" applyBorder="1" applyAlignment="1"/>
    <xf numFmtId="0" fontId="63" fillId="0" borderId="35" xfId="0" applyFont="1" applyBorder="1" applyAlignment="1">
      <alignment horizontal="center"/>
    </xf>
    <xf numFmtId="0" fontId="63" fillId="0" borderId="3" xfId="0" quotePrefix="1" applyFont="1" applyBorder="1" applyAlignment="1"/>
    <xf numFmtId="0" fontId="63" fillId="0" borderId="3" xfId="0" applyFont="1" applyFill="1" applyBorder="1" applyAlignment="1">
      <alignment horizontal="left"/>
    </xf>
    <xf numFmtId="0" fontId="63" fillId="0" borderId="36" xfId="0" applyFont="1" applyBorder="1" applyAlignment="1"/>
    <xf numFmtId="0" fontId="63" fillId="0" borderId="1" xfId="0" applyFont="1" applyBorder="1" applyAlignment="1"/>
    <xf numFmtId="0" fontId="63" fillId="0" borderId="37" xfId="0" applyFont="1" applyBorder="1" applyAlignment="1">
      <alignment horizontal="center"/>
    </xf>
    <xf numFmtId="0" fontId="63" fillId="0" borderId="22" xfId="0" applyFont="1" applyBorder="1" applyAlignment="1">
      <alignment horizontal="left"/>
    </xf>
    <xf numFmtId="0" fontId="63" fillId="0" borderId="33" xfId="0" applyFont="1" applyBorder="1" applyAlignment="1"/>
    <xf numFmtId="0" fontId="81" fillId="0" borderId="34" xfId="0" applyFont="1" applyBorder="1" applyAlignment="1"/>
    <xf numFmtId="0" fontId="81" fillId="0" borderId="0" xfId="0" applyFont="1" applyBorder="1" applyAlignment="1"/>
    <xf numFmtId="0" fontId="81" fillId="0" borderId="0" xfId="0" applyFont="1" applyBorder="1" applyAlignment="1">
      <alignment horizontal="center"/>
    </xf>
    <xf numFmtId="0" fontId="63" fillId="0" borderId="35" xfId="0" applyFont="1" applyBorder="1" applyAlignment="1"/>
    <xf numFmtId="0" fontId="81" fillId="0" borderId="36" xfId="0" applyFont="1" applyBorder="1" applyAlignment="1"/>
    <xf numFmtId="0" fontId="81" fillId="0" borderId="1" xfId="0" applyFont="1" applyBorder="1" applyAlignment="1"/>
    <xf numFmtId="0" fontId="81" fillId="0" borderId="1" xfId="0" applyFont="1" applyBorder="1" applyAlignment="1">
      <alignment horizontal="center"/>
    </xf>
    <xf numFmtId="0" fontId="63" fillId="0" borderId="37" xfId="0" applyFont="1" applyBorder="1" applyAlignment="1"/>
    <xf numFmtId="0" fontId="63" fillId="0" borderId="22" xfId="0" applyFont="1" applyBorder="1" applyAlignment="1">
      <alignment horizontal="center"/>
    </xf>
    <xf numFmtId="0" fontId="63" fillId="0" borderId="0" xfId="0" applyFont="1" applyBorder="1" applyAlignment="1">
      <alignment horizontal="center"/>
    </xf>
    <xf numFmtId="0" fontId="82" fillId="19" borderId="27" xfId="0" applyFont="1" applyFill="1" applyBorder="1" applyAlignment="1">
      <alignment horizontal="left"/>
    </xf>
    <xf numFmtId="0" fontId="82" fillId="19" borderId="32" xfId="0" applyFont="1" applyFill="1" applyBorder="1" applyAlignment="1">
      <alignment horizontal="left"/>
    </xf>
    <xf numFmtId="0" fontId="82" fillId="19" borderId="36" xfId="0" applyFont="1" applyFill="1" applyBorder="1" applyAlignment="1">
      <alignment horizontal="left"/>
    </xf>
    <xf numFmtId="0" fontId="83" fillId="0" borderId="0" xfId="0" applyFont="1" applyBorder="1" applyAlignment="1"/>
    <xf numFmtId="0" fontId="83" fillId="0" borderId="35" xfId="0" applyFont="1" applyBorder="1" applyAlignment="1">
      <alignment horizontal="center"/>
    </xf>
    <xf numFmtId="0" fontId="83" fillId="0" borderId="1" xfId="0" applyFont="1" applyBorder="1" applyAlignment="1"/>
    <xf numFmtId="0" fontId="83" fillId="0" borderId="37" xfId="0" applyFont="1" applyBorder="1" applyAlignment="1">
      <alignment horizontal="center"/>
    </xf>
    <xf numFmtId="0" fontId="63" fillId="0" borderId="1" xfId="0" applyFont="1" applyBorder="1" applyAlignment="1">
      <alignment horizontal="center"/>
    </xf>
    <xf numFmtId="0" fontId="8" fillId="0" borderId="0" xfId="2727" applyNumberFormat="1" applyFont="1" applyAlignment="1">
      <alignment vertical="center"/>
    </xf>
    <xf numFmtId="0" fontId="8" fillId="0" borderId="0" xfId="2727" applyNumberFormat="1" applyFont="1" applyBorder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84" fillId="0" borderId="0" xfId="0" applyFont="1">
      <alignment vertical="center"/>
    </xf>
    <xf numFmtId="0" fontId="0" fillId="0" borderId="0" xfId="0" applyFont="1" applyBorder="1">
      <alignment vertical="center"/>
    </xf>
    <xf numFmtId="0" fontId="87" fillId="32" borderId="0" xfId="0" applyFont="1" applyFill="1" applyBorder="1">
      <alignment vertical="center"/>
    </xf>
    <xf numFmtId="0" fontId="8" fillId="0" borderId="32" xfId="2727" applyNumberFormat="1" applyFont="1" applyBorder="1" applyAlignment="1">
      <alignment vertical="center"/>
    </xf>
    <xf numFmtId="0" fontId="8" fillId="0" borderId="22" xfId="2727" applyNumberFormat="1" applyFont="1" applyBorder="1" applyAlignment="1">
      <alignment vertical="center"/>
    </xf>
    <xf numFmtId="0" fontId="0" fillId="0" borderId="22" xfId="0" applyFont="1" applyBorder="1">
      <alignment vertical="center"/>
    </xf>
    <xf numFmtId="0" fontId="0" fillId="0" borderId="33" xfId="0" applyFont="1" applyBorder="1">
      <alignment vertical="center"/>
    </xf>
    <xf numFmtId="0" fontId="8" fillId="0" borderId="34" xfId="2727" applyNumberFormat="1" applyFont="1" applyBorder="1" applyAlignment="1">
      <alignment vertical="center"/>
    </xf>
    <xf numFmtId="0" fontId="0" fillId="0" borderId="35" xfId="0" applyFont="1" applyBorder="1">
      <alignment vertical="center"/>
    </xf>
    <xf numFmtId="0" fontId="0" fillId="0" borderId="34" xfId="0" applyFont="1" applyBorder="1">
      <alignment vertical="center"/>
    </xf>
    <xf numFmtId="0" fontId="8" fillId="0" borderId="36" xfId="2727" applyNumberFormat="1" applyFont="1" applyBorder="1" applyAlignment="1">
      <alignment vertical="center"/>
    </xf>
    <xf numFmtId="0" fontId="8" fillId="0" borderId="1" xfId="2727" applyNumberFormat="1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37" xfId="0" applyFont="1" applyBorder="1">
      <alignment vertical="center"/>
    </xf>
    <xf numFmtId="0" fontId="85" fillId="33" borderId="27" xfId="2727" applyNumberFormat="1" applyFont="1" applyFill="1" applyBorder="1" applyAlignment="1">
      <alignment vertical="center"/>
    </xf>
    <xf numFmtId="0" fontId="85" fillId="33" borderId="3" xfId="0" applyFont="1" applyFill="1" applyBorder="1">
      <alignment vertical="center"/>
    </xf>
    <xf numFmtId="0" fontId="85" fillId="33" borderId="28" xfId="0" applyFont="1" applyFill="1" applyBorder="1">
      <alignment vertical="center"/>
    </xf>
    <xf numFmtId="0" fontId="86" fillId="32" borderId="34" xfId="2727" applyNumberFormat="1" applyFont="1" applyFill="1" applyBorder="1" applyAlignment="1">
      <alignment vertical="center"/>
    </xf>
    <xf numFmtId="0" fontId="87" fillId="32" borderId="35" xfId="0" applyFont="1" applyFill="1" applyBorder="1">
      <alignment vertical="center"/>
    </xf>
    <xf numFmtId="0" fontId="86" fillId="32" borderId="36" xfId="2727" applyNumberFormat="1" applyFont="1" applyFill="1" applyBorder="1" applyAlignment="1">
      <alignment vertical="center"/>
    </xf>
    <xf numFmtId="0" fontId="87" fillId="32" borderId="1" xfId="0" applyFont="1" applyFill="1" applyBorder="1">
      <alignment vertical="center"/>
    </xf>
    <xf numFmtId="0" fontId="87" fillId="32" borderId="37" xfId="0" applyFont="1" applyFill="1" applyBorder="1">
      <alignment vertical="center"/>
    </xf>
    <xf numFmtId="0" fontId="87" fillId="32" borderId="0" xfId="0" quotePrefix="1" applyFont="1" applyFill="1" applyBorder="1">
      <alignment vertical="center"/>
    </xf>
    <xf numFmtId="0" fontId="8" fillId="0" borderId="34" xfId="2727" applyNumberFormat="1" applyFont="1" applyFill="1" applyBorder="1" applyAlignment="1">
      <alignment vertical="center"/>
    </xf>
    <xf numFmtId="0" fontId="0" fillId="0" borderId="0" xfId="0" applyFont="1" applyFill="1" applyBorder="1">
      <alignment vertical="center"/>
    </xf>
    <xf numFmtId="0" fontId="8" fillId="0" borderId="0" xfId="2727" applyNumberFormat="1" applyFont="1" applyFill="1" applyBorder="1" applyAlignment="1">
      <alignment vertical="center"/>
    </xf>
    <xf numFmtId="0" fontId="0" fillId="0" borderId="35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8" fillId="0" borderId="36" xfId="2727" applyNumberFormat="1" applyFont="1" applyFill="1" applyBorder="1" applyAlignment="1">
      <alignment vertical="center"/>
    </xf>
    <xf numFmtId="0" fontId="0" fillId="0" borderId="1" xfId="0" applyFont="1" applyFill="1" applyBorder="1">
      <alignment vertical="center"/>
    </xf>
    <xf numFmtId="0" fontId="0" fillId="0" borderId="37" xfId="0" applyFont="1" applyFill="1" applyBorder="1">
      <alignment vertical="center"/>
    </xf>
    <xf numFmtId="0" fontId="0" fillId="0" borderId="0" xfId="0" applyFill="1" applyBorder="1">
      <alignment vertical="center"/>
    </xf>
    <xf numFmtId="0" fontId="87" fillId="0" borderId="0" xfId="0" applyFont="1" applyFill="1" applyBorder="1">
      <alignment vertical="center"/>
    </xf>
    <xf numFmtId="0" fontId="86" fillId="0" borderId="0" xfId="2727" applyNumberFormat="1" applyFont="1" applyFill="1" applyBorder="1" applyAlignment="1">
      <alignment vertical="center"/>
    </xf>
    <xf numFmtId="0" fontId="87" fillId="37" borderId="27" xfId="0" applyFont="1" applyFill="1" applyBorder="1">
      <alignment vertical="center"/>
    </xf>
    <xf numFmtId="0" fontId="88" fillId="37" borderId="28" xfId="0" applyFont="1" applyFill="1" applyBorder="1">
      <alignment vertical="center"/>
    </xf>
    <xf numFmtId="0" fontId="87" fillId="37" borderId="3" xfId="0" applyFont="1" applyFill="1" applyBorder="1">
      <alignment vertical="center"/>
    </xf>
    <xf numFmtId="0" fontId="87" fillId="37" borderId="28" xfId="0" applyFont="1" applyFill="1" applyBorder="1">
      <alignment vertical="center"/>
    </xf>
    <xf numFmtId="0" fontId="0" fillId="37" borderId="3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28" xfId="0" applyFill="1" applyBorder="1">
      <alignment vertical="center"/>
    </xf>
    <xf numFmtId="0" fontId="8" fillId="0" borderId="1" xfId="2727" quotePrefix="1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27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7" xfId="0" applyFill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8" fillId="0" borderId="0" xfId="2727" quotePrefix="1" applyNumberFormat="1" applyFont="1" applyFill="1" applyBorder="1" applyAlignment="1">
      <alignment vertical="center"/>
    </xf>
    <xf numFmtId="9" fontId="0" fillId="0" borderId="0" xfId="0" applyNumberFormat="1" applyFont="1" applyFill="1" applyBorder="1" applyAlignment="1">
      <alignment vertical="center"/>
    </xf>
    <xf numFmtId="0" fontId="96" fillId="0" borderId="0" xfId="0" applyFont="1">
      <alignment vertical="center"/>
    </xf>
    <xf numFmtId="0" fontId="9" fillId="0" borderId="0" xfId="2729" applyFont="1" applyFill="1" applyBorder="1"/>
    <xf numFmtId="0" fontId="13" fillId="0" borderId="0" xfId="2729" applyFill="1" applyBorder="1"/>
    <xf numFmtId="0" fontId="8" fillId="0" borderId="0" xfId="2729" applyFont="1" applyFill="1" applyBorder="1"/>
    <xf numFmtId="0" fontId="8" fillId="0" borderId="0" xfId="2729" applyFont="1" applyFill="1" applyBorder="1" applyAlignment="1">
      <alignment horizontal="right"/>
    </xf>
    <xf numFmtId="0" fontId="13" fillId="0" borderId="32" xfId="2729" applyFill="1" applyBorder="1"/>
    <xf numFmtId="0" fontId="13" fillId="0" borderId="22" xfId="2729" applyFill="1" applyBorder="1"/>
    <xf numFmtId="0" fontId="13" fillId="0" borderId="33" xfId="2729" applyFill="1" applyBorder="1"/>
    <xf numFmtId="0" fontId="13" fillId="0" borderId="34" xfId="2729" applyFill="1" applyBorder="1"/>
    <xf numFmtId="0" fontId="13" fillId="0" borderId="35" xfId="2729" applyFill="1" applyBorder="1"/>
    <xf numFmtId="0" fontId="13" fillId="0" borderId="36" xfId="2729" applyFill="1" applyBorder="1"/>
    <xf numFmtId="0" fontId="13" fillId="0" borderId="1" xfId="2729" applyFill="1" applyBorder="1"/>
    <xf numFmtId="0" fontId="13" fillId="0" borderId="37" xfId="2729" applyFill="1" applyBorder="1"/>
    <xf numFmtId="0" fontId="0" fillId="0" borderId="22" xfId="0" applyFill="1" applyBorder="1">
      <alignment vertical="center"/>
    </xf>
    <xf numFmtId="0" fontId="8" fillId="0" borderId="22" xfId="2729" applyFont="1" applyFill="1" applyBorder="1"/>
    <xf numFmtId="0" fontId="8" fillId="0" borderId="33" xfId="2729" applyFont="1" applyFill="1" applyBorder="1"/>
    <xf numFmtId="0" fontId="8" fillId="0" borderId="35" xfId="2729" applyFont="1" applyFill="1" applyBorder="1"/>
    <xf numFmtId="0" fontId="8" fillId="0" borderId="1" xfId="2729" applyFont="1" applyFill="1" applyBorder="1"/>
    <xf numFmtId="0" fontId="8" fillId="0" borderId="37" xfId="2729" applyFont="1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8" borderId="27" xfId="0" applyFill="1" applyBorder="1">
      <alignment vertical="center"/>
    </xf>
    <xf numFmtId="0" fontId="0" fillId="38" borderId="3" xfId="0" applyFill="1" applyBorder="1">
      <alignment vertical="center"/>
    </xf>
    <xf numFmtId="0" fontId="0" fillId="38" borderId="28" xfId="0" applyFill="1" applyBorder="1">
      <alignment vertical="center"/>
    </xf>
    <xf numFmtId="0" fontId="0" fillId="38" borderId="27" xfId="0" applyFont="1" applyFill="1" applyBorder="1">
      <alignment vertical="center"/>
    </xf>
    <xf numFmtId="0" fontId="0" fillId="38" borderId="3" xfId="0" applyFont="1" applyFill="1" applyBorder="1">
      <alignment vertical="center"/>
    </xf>
    <xf numFmtId="0" fontId="0" fillId="38" borderId="28" xfId="0" applyFont="1" applyFill="1" applyBorder="1">
      <alignment vertical="center"/>
    </xf>
    <xf numFmtId="0" fontId="11" fillId="27" borderId="38" xfId="2730" applyFont="1" applyFill="1" applyBorder="1" applyAlignment="1">
      <alignment vertical="center"/>
    </xf>
    <xf numFmtId="0" fontId="11" fillId="27" borderId="18" xfId="2730" applyFont="1" applyFill="1" applyBorder="1" applyAlignment="1">
      <alignment vertical="center"/>
    </xf>
    <xf numFmtId="0" fontId="11" fillId="27" borderId="39" xfId="2730" applyFont="1" applyFill="1" applyBorder="1" applyAlignment="1">
      <alignment vertical="center"/>
    </xf>
    <xf numFmtId="14" fontId="11" fillId="0" borderId="27" xfId="2730" applyNumberFormat="1" applyFont="1" applyBorder="1" applyAlignment="1">
      <alignment horizontal="left" vertical="center"/>
    </xf>
    <xf numFmtId="14" fontId="11" fillId="0" borderId="3" xfId="2730" applyNumberFormat="1" applyFont="1" applyBorder="1" applyAlignment="1">
      <alignment horizontal="left" vertical="center"/>
    </xf>
    <xf numFmtId="14" fontId="11" fillId="0" borderId="40" xfId="2730" applyNumberFormat="1" applyFont="1" applyBorder="1" applyAlignment="1">
      <alignment horizontal="left" vertical="center"/>
    </xf>
    <xf numFmtId="0" fontId="11" fillId="0" borderId="32" xfId="2730" applyNumberFormat="1" applyFont="1" applyBorder="1" applyAlignment="1">
      <alignment vertical="center"/>
    </xf>
    <xf numFmtId="0" fontId="11" fillId="0" borderId="22" xfId="2730" applyNumberFormat="1" applyFont="1" applyBorder="1" applyAlignment="1">
      <alignment vertical="center"/>
    </xf>
    <xf numFmtId="0" fontId="11" fillId="0" borderId="41" xfId="2730" applyNumberFormat="1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ont="1" applyFill="1" applyBorder="1" applyAlignment="1">
      <alignment vertical="center"/>
    </xf>
    <xf numFmtId="0" fontId="0" fillId="0" borderId="44" xfId="0" applyFont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14" fontId="0" fillId="0" borderId="38" xfId="0" applyNumberFormat="1" applyFont="1" applyBorder="1" applyAlignment="1">
      <alignment horizontal="left" vertical="center"/>
    </xf>
    <xf numFmtId="14" fontId="0" fillId="0" borderId="18" xfId="0" applyNumberFormat="1" applyFont="1" applyBorder="1" applyAlignment="1">
      <alignment horizontal="left" vertical="center"/>
    </xf>
    <xf numFmtId="14" fontId="0" fillId="0" borderId="39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4" fontId="0" fillId="0" borderId="4" xfId="0" applyNumberFormat="1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14" fontId="0" fillId="0" borderId="27" xfId="0" applyNumberFormat="1" applyFont="1" applyBorder="1" applyAlignment="1">
      <alignment horizontal="left" vertical="center"/>
    </xf>
    <xf numFmtId="14" fontId="0" fillId="0" borderId="3" xfId="0" applyNumberFormat="1" applyFont="1" applyBorder="1" applyAlignment="1">
      <alignment horizontal="left" vertical="center"/>
    </xf>
    <xf numFmtId="14" fontId="0" fillId="0" borderId="40" xfId="0" applyNumberFormat="1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3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 shrinkToFit="1"/>
    </xf>
    <xf numFmtId="0" fontId="0" fillId="0" borderId="2" xfId="0" applyFont="1" applyBorder="1" applyAlignment="1">
      <alignment horizontal="left" vertical="center" shrinkToFit="1"/>
    </xf>
    <xf numFmtId="0" fontId="0" fillId="0" borderId="43" xfId="0" applyFont="1" applyBorder="1" applyAlignment="1">
      <alignment horizontal="left" vertical="center" shrinkToFit="1"/>
    </xf>
    <xf numFmtId="0" fontId="63" fillId="0" borderId="4" xfId="0" applyFont="1" applyBorder="1" applyAlignment="1">
      <alignment horizontal="center"/>
    </xf>
    <xf numFmtId="0" fontId="63" fillId="0" borderId="4" xfId="0" quotePrefix="1" applyFont="1" applyBorder="1" applyAlignment="1">
      <alignment horizontal="center"/>
    </xf>
    <xf numFmtId="0" fontId="63" fillId="29" borderId="4" xfId="0" applyFont="1" applyFill="1" applyBorder="1" applyAlignment="1">
      <alignment horizontal="center" vertical="center"/>
    </xf>
    <xf numFmtId="0" fontId="63" fillId="29" borderId="4" xfId="0" applyFont="1" applyFill="1" applyBorder="1" applyAlignment="1">
      <alignment horizontal="center" vertical="center" shrinkToFit="1"/>
    </xf>
    <xf numFmtId="0" fontId="63" fillId="29" borderId="32" xfId="0" applyFont="1" applyFill="1" applyBorder="1" applyAlignment="1">
      <alignment horizontal="center" wrapText="1"/>
    </xf>
    <xf numFmtId="0" fontId="63" fillId="29" borderId="33" xfId="0" applyFont="1" applyFill="1" applyBorder="1" applyAlignment="1">
      <alignment horizontal="center"/>
    </xf>
    <xf numFmtId="0" fontId="63" fillId="29" borderId="36" xfId="0" applyFont="1" applyFill="1" applyBorder="1" applyAlignment="1">
      <alignment horizontal="center"/>
    </xf>
    <xf numFmtId="0" fontId="63" fillId="29" borderId="37" xfId="0" applyFont="1" applyFill="1" applyBorder="1" applyAlignment="1">
      <alignment horizontal="center"/>
    </xf>
    <xf numFmtId="0" fontId="63" fillId="29" borderId="32" xfId="0" applyFont="1" applyFill="1" applyBorder="1" applyAlignment="1">
      <alignment horizontal="center" vertical="center"/>
    </xf>
    <xf numFmtId="0" fontId="63" fillId="29" borderId="22" xfId="0" applyFont="1" applyFill="1" applyBorder="1" applyAlignment="1">
      <alignment horizontal="center" vertical="center"/>
    </xf>
    <xf numFmtId="0" fontId="63" fillId="29" borderId="33" xfId="0" applyFont="1" applyFill="1" applyBorder="1" applyAlignment="1">
      <alignment horizontal="center" vertical="center"/>
    </xf>
    <xf numFmtId="0" fontId="63" fillId="29" borderId="36" xfId="0" applyFont="1" applyFill="1" applyBorder="1" applyAlignment="1">
      <alignment horizontal="center" vertical="center"/>
    </xf>
    <xf numFmtId="0" fontId="63" fillId="29" borderId="1" xfId="0" applyFont="1" applyFill="1" applyBorder="1" applyAlignment="1">
      <alignment horizontal="center" vertical="center"/>
    </xf>
    <xf numFmtId="0" fontId="63" fillId="29" borderId="37" xfId="0" applyFont="1" applyFill="1" applyBorder="1" applyAlignment="1">
      <alignment horizontal="center" vertical="center"/>
    </xf>
    <xf numFmtId="0" fontId="63" fillId="0" borderId="47" xfId="0" applyFont="1" applyBorder="1" applyAlignment="1"/>
    <xf numFmtId="0" fontId="63" fillId="0" borderId="4" xfId="0" applyFont="1" applyBorder="1" applyAlignment="1"/>
    <xf numFmtId="0" fontId="63" fillId="0" borderId="27" xfId="0" applyFont="1" applyBorder="1" applyAlignment="1"/>
    <xf numFmtId="0" fontId="63" fillId="0" borderId="3" xfId="0" applyFont="1" applyBorder="1" applyAlignment="1"/>
    <xf numFmtId="0" fontId="63" fillId="0" borderId="28" xfId="0" applyFont="1" applyBorder="1" applyAlignment="1"/>
    <xf numFmtId="0" fontId="63" fillId="0" borderId="27" xfId="0" applyFont="1" applyBorder="1" applyAlignment="1">
      <alignment horizontal="left"/>
    </xf>
    <xf numFmtId="0" fontId="63" fillId="0" borderId="3" xfId="0" applyFont="1" applyBorder="1" applyAlignment="1">
      <alignment horizontal="left"/>
    </xf>
    <xf numFmtId="0" fontId="63" fillId="0" borderId="28" xfId="0" applyFont="1" applyBorder="1" applyAlignment="1">
      <alignment horizontal="left"/>
    </xf>
    <xf numFmtId="0" fontId="63" fillId="0" borderId="46" xfId="0" applyFont="1" applyBorder="1" applyAlignment="1"/>
    <xf numFmtId="0" fontId="63" fillId="0" borderId="48" xfId="0" applyFont="1" applyBorder="1" applyAlignment="1"/>
    <xf numFmtId="0" fontId="63" fillId="29" borderId="4" xfId="0" applyFont="1" applyFill="1" applyBorder="1" applyAlignment="1">
      <alignment horizontal="center"/>
    </xf>
    <xf numFmtId="0" fontId="63" fillId="29" borderId="27" xfId="0" applyFont="1" applyFill="1" applyBorder="1" applyAlignment="1">
      <alignment horizontal="center"/>
    </xf>
    <xf numFmtId="0" fontId="63" fillId="29" borderId="3" xfId="0" applyFont="1" applyFill="1" applyBorder="1" applyAlignment="1">
      <alignment horizontal="center"/>
    </xf>
    <xf numFmtId="0" fontId="63" fillId="29" borderId="28" xfId="0" applyFont="1" applyFill="1" applyBorder="1" applyAlignment="1">
      <alignment horizontal="center"/>
    </xf>
    <xf numFmtId="0" fontId="69" fillId="18" borderId="32" xfId="0" applyFont="1" applyFill="1" applyBorder="1" applyAlignment="1">
      <alignment horizontal="center" vertical="center"/>
    </xf>
    <xf numFmtId="0" fontId="69" fillId="18" borderId="22" xfId="0" applyFont="1" applyFill="1" applyBorder="1" applyAlignment="1">
      <alignment horizontal="center" vertical="center"/>
    </xf>
    <xf numFmtId="0" fontId="69" fillId="18" borderId="33" xfId="0" applyFont="1" applyFill="1" applyBorder="1" applyAlignment="1">
      <alignment horizontal="center" vertical="center"/>
    </xf>
    <xf numFmtId="0" fontId="69" fillId="18" borderId="36" xfId="0" applyFont="1" applyFill="1" applyBorder="1" applyAlignment="1">
      <alignment horizontal="center" vertical="center"/>
    </xf>
    <xf numFmtId="0" fontId="69" fillId="18" borderId="1" xfId="0" applyFont="1" applyFill="1" applyBorder="1" applyAlignment="1">
      <alignment horizontal="center" vertical="center"/>
    </xf>
    <xf numFmtId="0" fontId="69" fillId="18" borderId="37" xfId="0" applyFont="1" applyFill="1" applyBorder="1" applyAlignment="1">
      <alignment horizontal="center" vertical="center"/>
    </xf>
    <xf numFmtId="0" fontId="76" fillId="18" borderId="32" xfId="0" applyFont="1" applyFill="1" applyBorder="1" applyAlignment="1">
      <alignment horizontal="center" vertical="center"/>
    </xf>
    <xf numFmtId="0" fontId="76" fillId="18" borderId="22" xfId="0" applyFont="1" applyFill="1" applyBorder="1" applyAlignment="1">
      <alignment horizontal="center" vertical="center"/>
    </xf>
    <xf numFmtId="0" fontId="76" fillId="18" borderId="33" xfId="0" applyFont="1" applyFill="1" applyBorder="1" applyAlignment="1">
      <alignment horizontal="center" vertical="center"/>
    </xf>
    <xf numFmtId="0" fontId="76" fillId="18" borderId="36" xfId="0" applyFont="1" applyFill="1" applyBorder="1" applyAlignment="1">
      <alignment horizontal="center" vertical="center"/>
    </xf>
    <xf numFmtId="0" fontId="76" fillId="18" borderId="1" xfId="0" applyFont="1" applyFill="1" applyBorder="1" applyAlignment="1">
      <alignment horizontal="center" vertical="center"/>
    </xf>
    <xf numFmtId="0" fontId="76" fillId="18" borderId="37" xfId="0" applyFont="1" applyFill="1" applyBorder="1" applyAlignment="1">
      <alignment horizontal="center" vertical="center"/>
    </xf>
    <xf numFmtId="0" fontId="77" fillId="18" borderId="27" xfId="0" applyFont="1" applyFill="1" applyBorder="1" applyAlignment="1">
      <alignment horizontal="center"/>
    </xf>
    <xf numFmtId="0" fontId="77" fillId="18" borderId="3" xfId="0" applyFont="1" applyFill="1" applyBorder="1" applyAlignment="1">
      <alignment horizontal="center"/>
    </xf>
    <xf numFmtId="0" fontId="76" fillId="18" borderId="27" xfId="0" applyFont="1" applyFill="1" applyBorder="1" applyAlignment="1">
      <alignment horizontal="center"/>
    </xf>
    <xf numFmtId="0" fontId="76" fillId="18" borderId="3" xfId="0" applyFont="1" applyFill="1" applyBorder="1" applyAlignment="1">
      <alignment horizontal="center"/>
    </xf>
    <xf numFmtId="0" fontId="76" fillId="18" borderId="32" xfId="0" applyFont="1" applyFill="1" applyBorder="1" applyAlignment="1">
      <alignment horizontal="center"/>
    </xf>
    <xf numFmtId="0" fontId="76" fillId="18" borderId="22" xfId="0" applyFont="1" applyFill="1" applyBorder="1" applyAlignment="1">
      <alignment horizontal="center"/>
    </xf>
    <xf numFmtId="0" fontId="76" fillId="18" borderId="33" xfId="0" applyFont="1" applyFill="1" applyBorder="1" applyAlignment="1">
      <alignment horizontal="center"/>
    </xf>
    <xf numFmtId="0" fontId="76" fillId="18" borderId="4" xfId="0" applyFont="1" applyFill="1" applyBorder="1" applyAlignment="1">
      <alignment horizontal="center"/>
    </xf>
    <xf numFmtId="0" fontId="76" fillId="18" borderId="36" xfId="0" applyFont="1" applyFill="1" applyBorder="1" applyAlignment="1">
      <alignment horizontal="center"/>
    </xf>
    <xf numFmtId="0" fontId="76" fillId="18" borderId="1" xfId="0" applyFont="1" applyFill="1" applyBorder="1" applyAlignment="1">
      <alignment horizontal="center"/>
    </xf>
    <xf numFmtId="0" fontId="76" fillId="18" borderId="37" xfId="0" applyFont="1" applyFill="1" applyBorder="1" applyAlignment="1">
      <alignment horizontal="center"/>
    </xf>
    <xf numFmtId="0" fontId="76" fillId="31" borderId="4" xfId="0" applyFont="1" applyFill="1" applyBorder="1" applyAlignment="1">
      <alignment horizontal="center"/>
    </xf>
    <xf numFmtId="0" fontId="76" fillId="0" borderId="4" xfId="0" applyFont="1" applyBorder="1" applyAlignment="1">
      <alignment horizontal="right"/>
    </xf>
    <xf numFmtId="0" fontId="76" fillId="0" borderId="27" xfId="0" applyFont="1" applyBorder="1" applyAlignment="1">
      <alignment horizontal="right"/>
    </xf>
    <xf numFmtId="0" fontId="76" fillId="0" borderId="3" xfId="0" applyFont="1" applyBorder="1" applyAlignment="1">
      <alignment horizontal="right"/>
    </xf>
    <xf numFmtId="0" fontId="76" fillId="0" borderId="28" xfId="0" applyFont="1" applyBorder="1" applyAlignment="1">
      <alignment horizontal="right"/>
    </xf>
    <xf numFmtId="0" fontId="69" fillId="0" borderId="27" xfId="0" applyFont="1" applyBorder="1" applyAlignment="1">
      <alignment horizontal="left"/>
    </xf>
    <xf numFmtId="0" fontId="69" fillId="0" borderId="3" xfId="0" applyFont="1" applyBorder="1" applyAlignment="1">
      <alignment horizontal="left"/>
    </xf>
    <xf numFmtId="0" fontId="76" fillId="0" borderId="27" xfId="0" applyFont="1" applyBorder="1" applyAlignment="1">
      <alignment horizontal="center"/>
    </xf>
    <xf numFmtId="0" fontId="76" fillId="0" borderId="3" xfId="0" applyFont="1" applyBorder="1" applyAlignment="1">
      <alignment horizontal="center"/>
    </xf>
    <xf numFmtId="0" fontId="76" fillId="0" borderId="28" xfId="0" applyFont="1" applyBorder="1" applyAlignment="1">
      <alignment horizontal="center"/>
    </xf>
    <xf numFmtId="0" fontId="76" fillId="0" borderId="27" xfId="0" applyFont="1" applyBorder="1" applyAlignment="1">
      <alignment horizontal="left"/>
    </xf>
    <xf numFmtId="0" fontId="76" fillId="0" borderId="3" xfId="0" applyFont="1" applyBorder="1" applyAlignment="1">
      <alignment horizontal="left"/>
    </xf>
    <xf numFmtId="0" fontId="76" fillId="0" borderId="28" xfId="0" applyFont="1" applyBorder="1" applyAlignment="1">
      <alignment horizontal="left"/>
    </xf>
    <xf numFmtId="0" fontId="77" fillId="0" borderId="27" xfId="0" applyFont="1" applyBorder="1" applyAlignment="1">
      <alignment horizontal="center"/>
    </xf>
    <xf numFmtId="0" fontId="77" fillId="0" borderId="3" xfId="0" applyFont="1" applyBorder="1" applyAlignment="1">
      <alignment horizontal="center"/>
    </xf>
    <xf numFmtId="0" fontId="77" fillId="0" borderId="28" xfId="0" applyFont="1" applyBorder="1" applyAlignment="1">
      <alignment horizontal="center"/>
    </xf>
    <xf numFmtId="0" fontId="77" fillId="0" borderId="27" xfId="0" applyFont="1" applyBorder="1" applyAlignment="1">
      <alignment horizontal="left"/>
    </xf>
    <xf numFmtId="0" fontId="77" fillId="0" borderId="3" xfId="0" applyFont="1" applyBorder="1" applyAlignment="1">
      <alignment horizontal="left"/>
    </xf>
    <xf numFmtId="0" fontId="77" fillId="0" borderId="28" xfId="0" applyFont="1" applyBorder="1" applyAlignment="1">
      <alignment horizontal="left"/>
    </xf>
    <xf numFmtId="0" fontId="76" fillId="0" borderId="32" xfId="0" applyFont="1" applyBorder="1" applyAlignment="1">
      <alignment horizontal="right"/>
    </xf>
    <xf numFmtId="0" fontId="76" fillId="0" borderId="22" xfId="0" applyFont="1" applyBorder="1" applyAlignment="1">
      <alignment horizontal="right"/>
    </xf>
    <xf numFmtId="0" fontId="76" fillId="0" borderId="33" xfId="0" applyFont="1" applyBorder="1" applyAlignment="1">
      <alignment horizontal="right"/>
    </xf>
    <xf numFmtId="0" fontId="77" fillId="31" borderId="27" xfId="0" applyFont="1" applyFill="1" applyBorder="1" applyAlignment="1">
      <alignment horizontal="center"/>
    </xf>
    <xf numFmtId="0" fontId="77" fillId="31" borderId="3" xfId="0" applyFont="1" applyFill="1" applyBorder="1" applyAlignment="1">
      <alignment horizontal="center"/>
    </xf>
    <xf numFmtId="0" fontId="77" fillId="31" borderId="28" xfId="0" applyFont="1" applyFill="1" applyBorder="1" applyAlignment="1">
      <alignment horizontal="center"/>
    </xf>
    <xf numFmtId="0" fontId="77" fillId="31" borderId="27" xfId="0" applyFont="1" applyFill="1" applyBorder="1" applyAlignment="1">
      <alignment horizontal="right"/>
    </xf>
    <xf numFmtId="0" fontId="77" fillId="31" borderId="3" xfId="0" applyFont="1" applyFill="1" applyBorder="1" applyAlignment="1">
      <alignment horizontal="right"/>
    </xf>
    <xf numFmtId="0" fontId="76" fillId="0" borderId="4" xfId="0" applyFont="1" applyBorder="1" applyAlignment="1">
      <alignment horizontal="center"/>
    </xf>
    <xf numFmtId="0" fontId="76" fillId="0" borderId="46" xfId="0" applyFont="1" applyBorder="1" applyAlignment="1">
      <alignment horizontal="right"/>
    </xf>
    <xf numFmtId="0" fontId="78" fillId="31" borderId="27" xfId="0" applyFont="1" applyFill="1" applyBorder="1" applyAlignment="1">
      <alignment horizontal="right"/>
    </xf>
    <xf numFmtId="0" fontId="78" fillId="31" borderId="3" xfId="0" applyFont="1" applyFill="1" applyBorder="1" applyAlignment="1">
      <alignment horizontal="right"/>
    </xf>
    <xf numFmtId="0" fontId="79" fillId="31" borderId="27" xfId="0" applyFont="1" applyFill="1" applyBorder="1" applyAlignment="1">
      <alignment horizontal="center"/>
    </xf>
    <xf numFmtId="0" fontId="79" fillId="31" borderId="3" xfId="0" applyFont="1" applyFill="1" applyBorder="1" applyAlignment="1">
      <alignment horizontal="center"/>
    </xf>
    <xf numFmtId="0" fontId="79" fillId="31" borderId="28" xfId="0" applyFont="1" applyFill="1" applyBorder="1" applyAlignment="1">
      <alignment horizontal="center"/>
    </xf>
    <xf numFmtId="0" fontId="79" fillId="0" borderId="27" xfId="0" applyFont="1" applyBorder="1" applyAlignment="1">
      <alignment horizontal="left"/>
    </xf>
    <xf numFmtId="0" fontId="79" fillId="0" borderId="3" xfId="0" applyFont="1" applyBorder="1" applyAlignment="1">
      <alignment horizontal="left"/>
    </xf>
    <xf numFmtId="0" fontId="79" fillId="31" borderId="4" xfId="0" applyFont="1" applyFill="1" applyBorder="1" applyAlignment="1">
      <alignment horizontal="center"/>
    </xf>
    <xf numFmtId="0" fontId="79" fillId="0" borderId="4" xfId="0" applyFont="1" applyBorder="1" applyAlignment="1">
      <alignment horizontal="center"/>
    </xf>
    <xf numFmtId="0" fontId="78" fillId="0" borderId="27" xfId="0" applyFont="1" applyBorder="1" applyAlignment="1">
      <alignment horizontal="left"/>
    </xf>
    <xf numFmtId="0" fontId="78" fillId="0" borderId="3" xfId="0" applyFont="1" applyBorder="1" applyAlignment="1">
      <alignment horizontal="left"/>
    </xf>
    <xf numFmtId="0" fontId="79" fillId="0" borderId="27" xfId="0" applyFont="1" applyBorder="1" applyAlignment="1">
      <alignment horizontal="center"/>
    </xf>
    <xf numFmtId="0" fontId="79" fillId="0" borderId="3" xfId="0" applyFont="1" applyBorder="1" applyAlignment="1">
      <alignment horizontal="center"/>
    </xf>
    <xf numFmtId="0" fontId="79" fillId="0" borderId="28" xfId="0" applyFont="1" applyBorder="1" applyAlignment="1">
      <alignment horizontal="center"/>
    </xf>
    <xf numFmtId="0" fontId="79" fillId="0" borderId="4" xfId="0" applyFont="1" applyBorder="1" applyAlignment="1">
      <alignment horizontal="right"/>
    </xf>
    <xf numFmtId="0" fontId="78" fillId="31" borderId="27" xfId="0" applyFont="1" applyFill="1" applyBorder="1" applyAlignment="1">
      <alignment horizontal="left"/>
    </xf>
    <xf numFmtId="0" fontId="78" fillId="31" borderId="3" xfId="0" applyFont="1" applyFill="1" applyBorder="1" applyAlignment="1">
      <alignment horizontal="left"/>
    </xf>
    <xf numFmtId="0" fontId="79" fillId="0" borderId="4" xfId="0" applyFont="1" applyFill="1" applyBorder="1" applyAlignment="1">
      <alignment horizontal="right"/>
    </xf>
    <xf numFmtId="0" fontId="76" fillId="0" borderId="4" xfId="0" applyFont="1" applyFill="1" applyBorder="1" applyAlignment="1">
      <alignment horizontal="right"/>
    </xf>
    <xf numFmtId="0" fontId="80" fillId="0" borderId="36" xfId="0" applyFont="1" applyBorder="1" applyAlignment="1">
      <alignment horizontal="center"/>
    </xf>
    <xf numFmtId="0" fontId="80" fillId="0" borderId="1" xfId="0" applyFont="1" applyBorder="1" applyAlignment="1">
      <alignment horizontal="center"/>
    </xf>
    <xf numFmtId="0" fontId="80" fillId="0" borderId="37" xfId="0" applyFont="1" applyBorder="1" applyAlignment="1">
      <alignment horizontal="center"/>
    </xf>
    <xf numFmtId="0" fontId="13" fillId="18" borderId="4" xfId="0" applyFont="1" applyFill="1" applyBorder="1" applyAlignment="1">
      <alignment horizontal="center" vertical="center"/>
    </xf>
    <xf numFmtId="0" fontId="80" fillId="0" borderId="36" xfId="0" applyFont="1" applyBorder="1" applyAlignment="1">
      <alignment horizontal="right"/>
    </xf>
    <xf numFmtId="0" fontId="80" fillId="0" borderId="1" xfId="0" applyFont="1" applyBorder="1" applyAlignment="1">
      <alignment horizontal="right"/>
    </xf>
    <xf numFmtId="0" fontId="80" fillId="0" borderId="47" xfId="0" applyFont="1" applyBorder="1" applyAlignment="1">
      <alignment horizontal="right"/>
    </xf>
    <xf numFmtId="0" fontId="69" fillId="31" borderId="27" xfId="0" applyFont="1" applyFill="1" applyBorder="1" applyAlignment="1">
      <alignment horizontal="right"/>
    </xf>
    <xf numFmtId="0" fontId="69" fillId="31" borderId="3" xfId="0" applyFont="1" applyFill="1" applyBorder="1" applyAlignment="1">
      <alignment horizontal="right"/>
    </xf>
    <xf numFmtId="0" fontId="80" fillId="0" borderId="47" xfId="0" applyFont="1" applyBorder="1" applyAlignment="1">
      <alignment horizontal="center"/>
    </xf>
    <xf numFmtId="0" fontId="13" fillId="0" borderId="27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13" fillId="0" borderId="28" xfId="0" applyFont="1" applyFill="1" applyBorder="1" applyAlignment="1">
      <alignment vertical="center"/>
    </xf>
    <xf numFmtId="0" fontId="13" fillId="30" borderId="27" xfId="0" applyFont="1" applyFill="1" applyBorder="1" applyAlignment="1">
      <alignment vertical="center"/>
    </xf>
    <xf numFmtId="0" fontId="13" fillId="30" borderId="3" xfId="0" applyFont="1" applyFill="1" applyBorder="1" applyAlignment="1">
      <alignment vertical="center"/>
    </xf>
    <xf numFmtId="0" fontId="13" fillId="30" borderId="28" xfId="0" applyFont="1" applyFill="1" applyBorder="1" applyAlignment="1">
      <alignment vertical="center"/>
    </xf>
    <xf numFmtId="0" fontId="13" fillId="18" borderId="27" xfId="0" applyFont="1" applyFill="1" applyBorder="1" applyAlignment="1">
      <alignment horizontal="center" vertical="center"/>
    </xf>
    <xf numFmtId="0" fontId="8" fillId="0" borderId="4" xfId="2726" applyFont="1" applyBorder="1" applyAlignment="1">
      <alignment horizontal="center" vertical="center"/>
    </xf>
    <xf numFmtId="0" fontId="19" fillId="0" borderId="4" xfId="2726" applyBorder="1">
      <alignment vertical="center"/>
    </xf>
    <xf numFmtId="0" fontId="8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vertical="center"/>
    </xf>
    <xf numFmtId="3" fontId="8" fillId="0" borderId="4" xfId="2726" applyNumberFormat="1" applyFont="1" applyBorder="1">
      <alignment vertical="center"/>
    </xf>
    <xf numFmtId="0" fontId="8" fillId="0" borderId="4" xfId="0" applyFont="1" applyFill="1" applyBorder="1" applyAlignment="1">
      <alignment vertical="center"/>
    </xf>
    <xf numFmtId="0" fontId="8" fillId="38" borderId="0" xfId="2727" applyNumberFormat="1" applyFont="1" applyFill="1" applyBorder="1" applyAlignment="1">
      <alignment vertical="center"/>
    </xf>
    <xf numFmtId="0" fontId="0" fillId="38" borderId="0" xfId="0" applyFont="1" applyFill="1" applyBorder="1">
      <alignment vertical="center"/>
    </xf>
    <xf numFmtId="0" fontId="0" fillId="38" borderId="0" xfId="0" applyFill="1" applyBorder="1">
      <alignment vertical="center"/>
    </xf>
    <xf numFmtId="0" fontId="96" fillId="38" borderId="0" xfId="0" applyFont="1" applyFill="1">
      <alignment vertical="center"/>
    </xf>
  </cellXfs>
  <cellStyles count="2756">
    <cellStyle name="_x000a_shell=progma" xfId="2744"/>
    <cellStyle name="_x000a_shell=progma 2" xfId="2745"/>
    <cellStyle name="_x000c_ーセン_x000c_" xfId="1"/>
    <cellStyle name="#,##0.0" xfId="2"/>
    <cellStyle name="(###,#)" xfId="3"/>
    <cellStyle name="??" xfId="4"/>
    <cellStyle name="?? [0.00]_PERSONAL" xfId="5"/>
    <cellStyle name="???? [0.00]_PERSONAL" xfId="6"/>
    <cellStyle name="????_PERSONAL" xfId="7"/>
    <cellStyle name="??_【売掛伝票(加工版）◇念の為保存sheet】" xfId="8"/>
    <cellStyle name="_（6168-05）（アプレシオ）060509 (2)" xfId="9"/>
    <cellStyle name="_(PANACHE)100319GSI向け構築費用抜粋" xfId="10"/>
    <cellStyle name="_【インフォア】Linux版インフラご参考費用_20100127" xfId="11"/>
    <cellStyle name="_【ディーコープ殿】大量メール配信システム見積もり" xfId="12"/>
    <cellStyle name="_【日立ハイテク殿】AD見直し見積もり_V2.1" xfId="13"/>
    <cellStyle name="_DL360見積20070918" xfId="14"/>
    <cellStyle name="_ハード・ソフト構成_IMあり" xfId="15"/>
    <cellStyle name="_ハード・ソフト構成_IMあり_20100205" xfId="16"/>
    <cellStyle name="_費用見積り明細シートv3.0_日立ソフト" xfId="17"/>
    <cellStyle name="W_æ\" xfId="18"/>
    <cellStyle name="0%" xfId="19"/>
    <cellStyle name="0,0_x000d__x000a_NA_x000d__x000a_" xfId="20"/>
    <cellStyle name="0.0%" xfId="21"/>
    <cellStyle name="0.00%" xfId="22"/>
    <cellStyle name="0301" xfId="23"/>
    <cellStyle name="0_x0014_標準_F_02?P_Dd080301" xfId="24"/>
    <cellStyle name="20% - アクセント 1 2" xfId="25"/>
    <cellStyle name="20% - アクセント 1 3" xfId="26"/>
    <cellStyle name="20% - アクセント 2 2" xfId="27"/>
    <cellStyle name="20% - アクセント 2 3" xfId="28"/>
    <cellStyle name="20% - アクセント 3 2" xfId="29"/>
    <cellStyle name="20% - アクセント 3 3" xfId="30"/>
    <cellStyle name="20% - アクセント 4 2" xfId="31"/>
    <cellStyle name="20% - アクセント 4 3" xfId="32"/>
    <cellStyle name="20% - アクセント 5 2" xfId="33"/>
    <cellStyle name="20% - アクセント 5 3" xfId="34"/>
    <cellStyle name="20% - アクセント 6 2" xfId="35"/>
    <cellStyle name="20% - アクセント 6 3" xfId="36"/>
    <cellStyle name="40% - アクセント 1 2" xfId="37"/>
    <cellStyle name="40% - アクセント 1 3" xfId="38"/>
    <cellStyle name="40% - アクセント 2 2" xfId="39"/>
    <cellStyle name="40% - アクセント 2 3" xfId="40"/>
    <cellStyle name="40% - アクセント 3 2" xfId="41"/>
    <cellStyle name="40% - アクセント 3 3" xfId="42"/>
    <cellStyle name="40% - アクセント 4 2" xfId="43"/>
    <cellStyle name="40% - アクセント 4 3" xfId="44"/>
    <cellStyle name="40% - アクセント 5 2" xfId="45"/>
    <cellStyle name="40% - アクセント 5 3" xfId="46"/>
    <cellStyle name="40% - アクセント 6 2" xfId="47"/>
    <cellStyle name="40% - アクセント 6 3" xfId="48"/>
    <cellStyle name="60% - アクセント 1 2" xfId="49"/>
    <cellStyle name="60% - アクセント 1 3" xfId="50"/>
    <cellStyle name="60% - アクセント 2 2" xfId="51"/>
    <cellStyle name="60% - アクセント 2 3" xfId="52"/>
    <cellStyle name="60% - アクセント 3 2" xfId="53"/>
    <cellStyle name="60% - アクセント 3 3" xfId="54"/>
    <cellStyle name="60% - アクセント 4 2" xfId="55"/>
    <cellStyle name="60% - アクセント 4 3" xfId="56"/>
    <cellStyle name="60% - アクセント 5 2" xfId="57"/>
    <cellStyle name="60% - アクセント 5 3" xfId="58"/>
    <cellStyle name="60% - アクセント 6 2" xfId="59"/>
    <cellStyle name="60% - アクセント 6 3" xfId="60"/>
    <cellStyle name="BD標準" xfId="61"/>
    <cellStyle name="Calc Currency (0)" xfId="62"/>
    <cellStyle name="Calc Currency (2)" xfId="63"/>
    <cellStyle name="Calc Percent (0)" xfId="64"/>
    <cellStyle name="Calc Percent (1)" xfId="65"/>
    <cellStyle name="Calc Percent (2)" xfId="66"/>
    <cellStyle name="Calc Units (0)" xfId="67"/>
    <cellStyle name="Calc Units (1)" xfId="68"/>
    <cellStyle name="Calc Units (2)" xfId="69"/>
    <cellStyle name="category" xfId="70"/>
    <cellStyle name="Col Heads" xfId="71"/>
    <cellStyle name="Comma [0]" xfId="72"/>
    <cellStyle name="Comma [00]" xfId="73"/>
    <cellStyle name="Comma,0" xfId="74"/>
    <cellStyle name="Comma,1" xfId="75"/>
    <cellStyle name="Comma,2" xfId="76"/>
    <cellStyle name="Comma_!!!GO" xfId="77"/>
    <cellStyle name="Currency [0]" xfId="78"/>
    <cellStyle name="Currency [00]" xfId="79"/>
    <cellStyle name="Currency,0" xfId="80"/>
    <cellStyle name="Currency,2" xfId="81"/>
    <cellStyle name="Currency_!!!GO" xfId="82"/>
    <cellStyle name="Date Short" xfId="83"/>
    <cellStyle name="Dezimal_!!!GO" xfId="84"/>
    <cellStyle name="Enter Currency (0)" xfId="85"/>
    <cellStyle name="Enter Currency (2)" xfId="86"/>
    <cellStyle name="Enter Units (0)" xfId="87"/>
    <cellStyle name="Enter Units (1)" xfId="88"/>
    <cellStyle name="Enter Units (2)" xfId="89"/>
    <cellStyle name="entry" xfId="90"/>
    <cellStyle name="Followed Hyperlink" xfId="91"/>
    <cellStyle name="Grey" xfId="92"/>
    <cellStyle name="Header" xfId="93"/>
    <cellStyle name="Header1" xfId="94"/>
    <cellStyle name="Header2" xfId="95"/>
    <cellStyle name="Header2 2" xfId="96"/>
    <cellStyle name="High Urgency" xfId="97"/>
    <cellStyle name="Hyperlink" xfId="98"/>
    <cellStyle name="Input [yellow]" xfId="99"/>
    <cellStyle name="jitta" xfId="100"/>
    <cellStyle name="Link Currency (0)" xfId="101"/>
    <cellStyle name="Link Currency (2)" xfId="102"/>
    <cellStyle name="Link Units (0)" xfId="103"/>
    <cellStyle name="Link Units (1)" xfId="104"/>
    <cellStyle name="Link Units (2)" xfId="105"/>
    <cellStyle name="Low Urgency" xfId="106"/>
    <cellStyle name="Medium Urgency" xfId="107"/>
    <cellStyle name="Milliers [0]_!!!GO" xfId="108"/>
    <cellStyle name="Milliers_!!!GO" xfId="109"/>
    <cellStyle name="Model" xfId="110"/>
    <cellStyle name="Mon騁aire [0]_!!!GO" xfId="111"/>
    <cellStyle name="Mon騁aire_!!!GO" xfId="112"/>
    <cellStyle name="Normal - Style1" xfId="113"/>
    <cellStyle name="Normal - Style1 2" xfId="114"/>
    <cellStyle name="Normal - Style1 3" xfId="115"/>
    <cellStyle name="Normal - Style1 4" xfId="116"/>
    <cellStyle name="Normal_!!!GO" xfId="117"/>
    <cellStyle name="Not Applicable" xfId="118"/>
    <cellStyle name="Percent [0]" xfId="119"/>
    <cellStyle name="Percent [00]" xfId="120"/>
    <cellStyle name="Percent [2]" xfId="121"/>
    <cellStyle name="Percent_!!!GO" xfId="122"/>
    <cellStyle name="PrePop Currency (0)" xfId="123"/>
    <cellStyle name="PrePop Currency (2)" xfId="124"/>
    <cellStyle name="PrePop Units (0)" xfId="125"/>
    <cellStyle name="PrePop Units (1)" xfId="126"/>
    <cellStyle name="PrePop Units (2)" xfId="127"/>
    <cellStyle name="price" xfId="128"/>
    <cellStyle name="revised" xfId="129"/>
    <cellStyle name="section" xfId="130"/>
    <cellStyle name="Standard_!!!GO" xfId="131"/>
    <cellStyle name="subhead" xfId="132"/>
    <cellStyle name="Text Indent A" xfId="133"/>
    <cellStyle name="Text Indent B" xfId="134"/>
    <cellStyle name="Text Indent C" xfId="135"/>
    <cellStyle name="title" xfId="136"/>
    <cellStyle name="W臧rung_!!!GO" xfId="137"/>
    <cellStyle name="ya" xfId="138"/>
    <cellStyle name="yymm" xfId="139"/>
    <cellStyle name="アクセント 1 2" xfId="140"/>
    <cellStyle name="アクセント 1 3" xfId="141"/>
    <cellStyle name="アクセント 2 2" xfId="142"/>
    <cellStyle name="アクセント 2 3" xfId="143"/>
    <cellStyle name="アクセント 3 2" xfId="144"/>
    <cellStyle name="アクセント 3 3" xfId="145"/>
    <cellStyle name="アクセント 4 2" xfId="146"/>
    <cellStyle name="アクセント 4 3" xfId="147"/>
    <cellStyle name="アクセント 5 2" xfId="148"/>
    <cellStyle name="アクセント 5 3" xfId="149"/>
    <cellStyle name="アクセント 6 2" xfId="150"/>
    <cellStyle name="アクセント 6 3" xfId="151"/>
    <cellStyle name="スタイル 1" xfId="152"/>
    <cellStyle name="スタイル 10" xfId="153"/>
    <cellStyle name="スタイル 11" xfId="154"/>
    <cellStyle name="スタイル 12" xfId="155"/>
    <cellStyle name="スタイル 2" xfId="156"/>
    <cellStyle name="スタイル 3" xfId="157"/>
    <cellStyle name="スタイル 4" xfId="158"/>
    <cellStyle name="スタイル 5" xfId="159"/>
    <cellStyle name="スタイル 6" xfId="160"/>
    <cellStyle name="スタイル 7" xfId="161"/>
    <cellStyle name="スタイル 8" xfId="162"/>
    <cellStyle name="スタイル 9" xfId="163"/>
    <cellStyle name="タイトル 2" xfId="164"/>
    <cellStyle name="タイトル 3" xfId="165"/>
    <cellStyle name="チェック セル 2" xfId="166"/>
    <cellStyle name="チェック セル 3" xfId="167"/>
    <cellStyle name="どちらでもない 2" xfId="168"/>
    <cellStyle name="どちらでもない 3" xfId="169"/>
    <cellStyle name="なかぞろえ" xfId="170"/>
    <cellStyle name="パーセント 2" xfId="171"/>
    <cellStyle name="パーセント 3" xfId="2749"/>
    <cellStyle name="パーセント()" xfId="172"/>
    <cellStyle name="パーセント(0.00)" xfId="173"/>
    <cellStyle name="パーセント[0.00]" xfId="174"/>
    <cellStyle name="メモ 2" xfId="175"/>
    <cellStyle name="メモ 2 2" xfId="176"/>
    <cellStyle name="メモ 2 2 2" xfId="177"/>
    <cellStyle name="メモ 2 3" xfId="178"/>
    <cellStyle name="メモ 2 4" xfId="179"/>
    <cellStyle name="メモ 2 5" xfId="180"/>
    <cellStyle name="メモ 2 6" xfId="181"/>
    <cellStyle name="メモ 3" xfId="182"/>
    <cellStyle name="メモ 4" xfId="183"/>
    <cellStyle name="リンク セル 2" xfId="184"/>
    <cellStyle name="リンク セル 3" xfId="185"/>
    <cellStyle name="悪い 2" xfId="186"/>
    <cellStyle name="悪い 3" xfId="187"/>
    <cellStyle name="横倍角(602R)" xfId="188"/>
    <cellStyle name="下点線" xfId="189"/>
    <cellStyle name="罫線つけ" xfId="190"/>
    <cellStyle name="罫線つけ 2" xfId="191"/>
    <cellStyle name="計算 2" xfId="192"/>
    <cellStyle name="計算 2 2" xfId="193"/>
    <cellStyle name="計算 3" xfId="194"/>
    <cellStyle name="計算 4" xfId="195"/>
    <cellStyle name="警告文 2" xfId="196"/>
    <cellStyle name="警告文 3" xfId="197"/>
    <cellStyle name="桁蟻唇Ｆ [0.00]" xfId="198"/>
    <cellStyle name="桁蟻唇Ｆ_3346" xfId="199"/>
    <cellStyle name="桁区切り [0.00] 2" xfId="2752"/>
    <cellStyle name="桁区切り [0.00]???瑳?倨???渭湯??:l search ; *.xla; *.xlt; *.xlm; *t match these search criteria:" xfId="200"/>
    <cellStyle name="桁区切り 2" xfId="201"/>
    <cellStyle name="桁区切り 2 2" xfId="202"/>
    <cellStyle name="桁区切り 2 2 2" xfId="203"/>
    <cellStyle name="桁区切り 2 3" xfId="204"/>
    <cellStyle name="桁区切り 2 4" xfId="205"/>
    <cellStyle name="桁区切り 2 5" xfId="206"/>
    <cellStyle name="桁区切り 3" xfId="2751"/>
    <cellStyle name="見出し 1 2" xfId="207"/>
    <cellStyle name="見出し 1 3" xfId="208"/>
    <cellStyle name="見出し 2 2" xfId="209"/>
    <cellStyle name="見出し 2 3" xfId="210"/>
    <cellStyle name="見出し 3 2" xfId="211"/>
    <cellStyle name="見出し 3 3" xfId="212"/>
    <cellStyle name="見出し 4 2" xfId="213"/>
    <cellStyle name="見出し 4 3" xfId="214"/>
    <cellStyle name="見出し１" xfId="215"/>
    <cellStyle name="見積桁区切り" xfId="216"/>
    <cellStyle name="見積-桁区切り" xfId="217"/>
    <cellStyle name="見積桁区切り_FIS機能一覧（鴻上改変）" xfId="218"/>
    <cellStyle name="見積-桁区切り_FIS機能一覧（鴻上改変）" xfId="219"/>
    <cellStyle name="見積桁区切り_FIS機能一覧（鴻上改変）_＜3産2＞見積条件040127" xfId="220"/>
    <cellStyle name="見積-桁区切り_FIS機能一覧（鴻上改変）_＜3産2＞見積条件040127" xfId="221"/>
    <cellStyle name="見積桁区切り_FIS機能一覧（鴻上改変）_JITEC見積_03.10.1" xfId="222"/>
    <cellStyle name="見積-桁区切り_FIS機能一覧（鴻上改変）_JITEC見積_03.10.1" xfId="223"/>
    <cellStyle name="見積桁区切り_FIS機能一覧（鴻上改変）_JITEC見積_03.10.1_工数内訳" xfId="224"/>
    <cellStyle name="見積-桁区切り_FIS機能一覧（鴻上改変）_JITEC見積_03.10.1_工数内訳" xfId="225"/>
    <cellStyle name="見積桁区切り_FIS機能一覧（鴻上改変）_JITEC見積_03.9.28" xfId="226"/>
    <cellStyle name="見積-桁区切り_FIS機能一覧（鴻上改変）_JITEC見積_03.9.28" xfId="227"/>
    <cellStyle name="見積桁区切り_FIS機能一覧（鴻上改変）_ソフトSS概算見積_030620" xfId="228"/>
    <cellStyle name="見積-桁区切り_FIS機能一覧（鴻上改変）_ソフトSS概算見積_030620" xfId="229"/>
    <cellStyle name="見積桁区切り_FIS機能一覧（鴻上改変）_ソフトSS概算見積_030620_＜3産2＞見積条件040127" xfId="230"/>
    <cellStyle name="見積-桁区切り_FIS機能一覧（鴻上改変）_ソフトSS概算見積_030620_＜3産2＞見積条件040127" xfId="231"/>
    <cellStyle name="見積桁区切り_FIS機能一覧（鴻上改変）_ソフトSS概算見積_030620_1" xfId="232"/>
    <cellStyle name="見積-桁区切り_FIS機能一覧（鴻上改変）_ソフトSS概算見積_030620_1" xfId="233"/>
    <cellStyle name="見積桁区切り_FIS機能一覧（鴻上改変）_ソフトSS概算見積_030620_JITEC見積_03.10.1" xfId="234"/>
    <cellStyle name="見積-桁区切り_FIS機能一覧（鴻上改変）_ソフトSS概算見積_030620_JITEC見積_03.10.1" xfId="235"/>
    <cellStyle name="見積桁区切り_FIS機能一覧（鴻上改変）_ソフトSS概算見積_030620_JITEC見積_03.10.1_工数内訳" xfId="236"/>
    <cellStyle name="見積-桁区切り_FIS機能一覧（鴻上改変）_ソフトSS概算見積_030620_JITEC見積_03.10.1_工数内訳" xfId="237"/>
    <cellStyle name="見積桁区切り_FIS機能一覧（鴻上改変）_ソフトSS概算見積_030620_JITEC見積_03.9.28" xfId="238"/>
    <cellStyle name="見積-桁区切り_FIS機能一覧（鴻上改変）_ソフトSS概算見積_030620_JITEC見積_03.9.28" xfId="239"/>
    <cellStyle name="見積桁区切り_FIS機能一覧（鴻上改変）_ソフトSS概算見積_030620_ソフトSS概算見" xfId="240"/>
    <cellStyle name="見積-桁区切り_FIS機能一覧（鴻上改変）_ソフトSS概算見積_030620_ソフトSS概算見" xfId="241"/>
    <cellStyle name="見積桁区切り_FIS機能一覧（鴻上改変）_ソフトSS概算見積_030620_ソフトSS概算見_＜3産2＞見積条件040127" xfId="242"/>
    <cellStyle name="見積-桁区切り_FIS機能一覧（鴻上改変）_ソフトSS概算見積_030620_ソフトSS概算見_＜3産2＞見積条件040127" xfId="243"/>
    <cellStyle name="見積桁区切り_FIS機能一覧（鴻上改変）_ソフトSS概算見積_030620_ソフトSS概算見_JITEC見積_03.10.1" xfId="244"/>
    <cellStyle name="見積-桁区切り_FIS機能一覧（鴻上改変）_ソフトSS概算見積_030620_ソフトSS概算見_JITEC見積_03.10.1" xfId="245"/>
    <cellStyle name="見積桁区切り_FIS機能一覧（鴻上改変）_ソフトSS概算見積_030620_ソフトSS概算見_JITEC見積_03.10.1_工数内訳" xfId="246"/>
    <cellStyle name="見積-桁区切り_FIS機能一覧（鴻上改変）_ソフトSS概算見積_030620_ソフトSS概算見_JITEC見積_03.10.1_工数内訳" xfId="247"/>
    <cellStyle name="見積桁区切り_FIS機能一覧（鴻上改変）_ソフトSS概算見積_030620_ソフトSS概算見_JITEC見積_03.9.28" xfId="248"/>
    <cellStyle name="見積-桁区切り_FIS機能一覧（鴻上改変）_ソフトSS概算見積_030620_ソフトSS概算見_JITEC見積_03.9.28" xfId="249"/>
    <cellStyle name="見積桁区切り_FIS機能一覧（鴻上改変）_ソフトSS概算見積_030620_ソフトSS概算見_開発見積" xfId="250"/>
    <cellStyle name="見積-桁区切り_FIS機能一覧（鴻上改変）_ソフトSS概算見積_030620_ソフトSS概算見_開発見積" xfId="251"/>
    <cellStyle name="見積桁区切り_FIS機能一覧（鴻上改変）_ソフトSS概算見積_030620_ソフトSS概算見積_030620" xfId="252"/>
    <cellStyle name="見積-桁区切り_FIS機能一覧（鴻上改変）_ソフトSS概算見積_030620_ソフトSS概算見積_030620" xfId="253"/>
    <cellStyle name="見積桁区切り_FIS機能一覧（鴻上改変）_ソフトSS概算見積_030620_ソフトSS概算見積_030627" xfId="254"/>
    <cellStyle name="見積-桁区切り_FIS機能一覧（鴻上改変）_ソフトSS概算見積_030620_ソフトSS概算見積_030627" xfId="255"/>
    <cellStyle name="見積桁区切り_FIS機能一覧（鴻上改変）_ソフトSS概算見積_030620_ソフトSS概算見積_030627_＜3産2＞見積条件040127" xfId="256"/>
    <cellStyle name="見積-桁区切り_FIS機能一覧（鴻上改変）_ソフトSS概算見積_030620_ソフトSS概算見積_030627_＜3産2＞見積条件040127" xfId="257"/>
    <cellStyle name="見積桁区切り_FIS機能一覧（鴻上改変）_ソフトSS概算見積_030620_ソフトSS概算見積_030627_1" xfId="258"/>
    <cellStyle name="見積-桁区切り_FIS機能一覧（鴻上改変）_ソフトSS概算見積_030620_ソフトSS概算見積_030627_1" xfId="259"/>
    <cellStyle name="見積桁区切り_FIS機能一覧（鴻上改変）_ソフトSS概算見積_030620_ソフトSS概算見積_030627_JITEC見積_03.10.1" xfId="260"/>
    <cellStyle name="見積-桁区切り_FIS機能一覧（鴻上改変）_ソフトSS概算見積_030620_ソフトSS概算見積_030627_JITEC見積_03.10.1" xfId="261"/>
    <cellStyle name="見積桁区切り_FIS機能一覧（鴻上改変）_ソフトSS概算見積_030620_ソフトSS概算見積_030627_JITEC見積_03.10.1_工数内訳" xfId="262"/>
    <cellStyle name="見積-桁区切り_FIS機能一覧（鴻上改変）_ソフトSS概算見積_030620_ソフトSS概算見積_030627_JITEC見積_03.10.1_工数内訳" xfId="263"/>
    <cellStyle name="見積桁区切り_FIS機能一覧（鴻上改変）_ソフトSS概算見積_030620_ソフトSS概算見積_030627_JITEC見積_03.9.28" xfId="264"/>
    <cellStyle name="見積-桁区切り_FIS機能一覧（鴻上改変）_ソフトSS概算見積_030620_ソフトSS概算見積_030627_JITEC見積_03.9.28" xfId="265"/>
    <cellStyle name="見積桁区切り_FIS機能一覧（鴻上改変）_ソフトSS概算見積_030620_ソフトSS概算見積_030627_ソフトSS概算見積_030627" xfId="266"/>
    <cellStyle name="見積-桁区切り_FIS機能一覧（鴻上改変）_ソフトSS概算見積_030620_ソフトSS概算見積_030627_ソフトSS概算見積_030627" xfId="267"/>
    <cellStyle name="見積桁区切り_FIS機能一覧（鴻上改変）_ソフトSS概算見積_030620_ソフトSS概算見積_030627_開発見積" xfId="268"/>
    <cellStyle name="見積-桁区切り_FIS機能一覧（鴻上改変）_ソフトSS概算見積_030620_ソフトSS概算見積_030627_開発見積" xfId="269"/>
    <cellStyle name="見積桁区切り_FIS機能一覧（鴻上改変）_ソフトSS概算見積_030620_開発見積" xfId="270"/>
    <cellStyle name="見積-桁区切り_FIS機能一覧（鴻上改変）_ソフトSS概算見積_030620_開発見積" xfId="271"/>
    <cellStyle name="見積桁区切り_FIS機能一覧（鴻上改変）_ソフトSS概算見積_03062１営業修正" xfId="272"/>
    <cellStyle name="見積-桁区切り_FIS機能一覧（鴻上改変）_ソフトSS概算見積_03062１営業修正" xfId="273"/>
    <cellStyle name="見積桁区切り_FIS機能一覧（鴻上改変）_ソフトSS概算見積_03062１営業修正_＜3産2＞見積条件040127" xfId="274"/>
    <cellStyle name="見積-桁区切り_FIS機能一覧（鴻上改変）_ソフトSS概算見積_03062１営業修正_＜3産2＞見積条件040127" xfId="275"/>
    <cellStyle name="見積桁区切り_FIS機能一覧（鴻上改変）_ソフトSS概算見積_03062１営業修正_JITEC見積_03.10.1" xfId="276"/>
    <cellStyle name="見積-桁区切り_FIS機能一覧（鴻上改変）_ソフトSS概算見積_03062１営業修正_JITEC見積_03.10.1" xfId="277"/>
    <cellStyle name="見積桁区切り_FIS機能一覧（鴻上改変）_ソフトSS概算見積_03062１営業修正_JITEC見積_03.10.1_工数内訳" xfId="278"/>
    <cellStyle name="見積-桁区切り_FIS機能一覧（鴻上改変）_ソフトSS概算見積_03062１営業修正_JITEC見積_03.10.1_工数内訳" xfId="279"/>
    <cellStyle name="見積桁区切り_FIS機能一覧（鴻上改変）_ソフトSS概算見積_03062１営業修正_JITEC見積_03.9.28" xfId="280"/>
    <cellStyle name="見積-桁区切り_FIS機能一覧（鴻上改変）_ソフトSS概算見積_03062１営業修正_JITEC見積_03.9.28" xfId="281"/>
    <cellStyle name="見積桁区切り_FIS機能一覧（鴻上改変）_ソフトSS概算見積_03062１営業修正_ソフトSS概算見" xfId="282"/>
    <cellStyle name="見積-桁区切り_FIS機能一覧（鴻上改変）_ソフトSS概算見積_03062１営業修正_ソフトSS概算見" xfId="283"/>
    <cellStyle name="見積桁区切り_FIS機能一覧（鴻上改変）_ソフトSS概算見積_03062１営業修正_ソフトSS概算見_＜3産2＞見積条件040127" xfId="284"/>
    <cellStyle name="見積-桁区切り_FIS機能一覧（鴻上改変）_ソフトSS概算見積_03062１営業修正_ソフトSS概算見_＜3産2＞見積条件040127" xfId="285"/>
    <cellStyle name="見積桁区切り_FIS機能一覧（鴻上改変）_ソフトSS概算見積_03062１営業修正_ソフトSS概算見_JITEC見積_03.10.1" xfId="286"/>
    <cellStyle name="見積-桁区切り_FIS機能一覧（鴻上改変）_ソフトSS概算見積_03062１営業修正_ソフトSS概算見_JITEC見積_03.10.1" xfId="287"/>
    <cellStyle name="見積桁区切り_FIS機能一覧（鴻上改変）_ソフトSS概算見積_03062１営業修正_ソフトSS概算見_JITEC見積_03.10.1_工数内訳" xfId="288"/>
    <cellStyle name="見積-桁区切り_FIS機能一覧（鴻上改変）_ソフトSS概算見積_03062１営業修正_ソフトSS概算見_JITEC見積_03.10.1_工数内訳" xfId="289"/>
    <cellStyle name="見積桁区切り_FIS機能一覧（鴻上改変）_ソフトSS概算見積_03062１営業修正_ソフトSS概算見_JITEC見積_03.9.28" xfId="290"/>
    <cellStyle name="見積-桁区切り_FIS機能一覧（鴻上改変）_ソフトSS概算見積_03062１営業修正_ソフトSS概算見_JITEC見積_03.9.28" xfId="291"/>
    <cellStyle name="見積桁区切り_FIS機能一覧（鴻上改変）_ソフトSS概算見積_03062１営業修正_ソフトSS概算見_開発見積" xfId="292"/>
    <cellStyle name="見積-桁区切り_FIS機能一覧（鴻上改変）_ソフトSS概算見積_03062１営業修正_ソフトSS概算見_開発見積" xfId="293"/>
    <cellStyle name="見積桁区切り_FIS機能一覧（鴻上改変）_ソフトSS概算見積_03062１営業修正_開発見積" xfId="294"/>
    <cellStyle name="見積-桁区切り_FIS機能一覧（鴻上改変）_ソフトSS概算見積_03062１営業修正_開発見積" xfId="295"/>
    <cellStyle name="見積桁区切り_FIS機能一覧（鴻上改変）_ソフトSS概算見積_030627" xfId="296"/>
    <cellStyle name="見積-桁区切り_FIS機能一覧（鴻上改変）_ソフトSS概算見積_030627" xfId="297"/>
    <cellStyle name="見積桁区切り_FIS機能一覧（鴻上改変）_開発見積" xfId="298"/>
    <cellStyle name="見積-桁区切り_FIS機能一覧（鴻上改変）_開発見積" xfId="299"/>
    <cellStyle name="見積桁区切り_T社WRSサービス作業計画_020214" xfId="300"/>
    <cellStyle name="見積-桁区切り_T社WRSサービス作業計画_020214" xfId="301"/>
    <cellStyle name="見積桁区切り_T社WRSサービス作業計画_020214_＜3産2＞見積条件040127" xfId="302"/>
    <cellStyle name="見積-桁区切り_T社WRSサービス作業計画_020214_＜3産2＞見積条件040127" xfId="303"/>
    <cellStyle name="見積桁区切り_T社WRSサービス作業計画_020214_JITEC見積_03.10.1" xfId="304"/>
    <cellStyle name="見積-桁区切り_T社WRSサービス作業計画_020214_JITEC見積_03.10.1" xfId="305"/>
    <cellStyle name="見積桁区切り_T社WRSサービス作業計画_020214_JITEC見積_03.10.1_工数内訳" xfId="306"/>
    <cellStyle name="見積-桁区切り_T社WRSサービス作業計画_020214_JITEC見積_03.10.1_工数内訳" xfId="307"/>
    <cellStyle name="見積桁区切り_T社WRSサービス作業計画_020214_JITEC見積_03.9.28" xfId="308"/>
    <cellStyle name="見積-桁区切り_T社WRSサービス作業計画_020214_JITEC見積_03.9.28" xfId="309"/>
    <cellStyle name="見積桁区切り_T社WRSサービス作業計画_020214_WRS新卒全体ｽｹｼﾞｭｰﾙ" xfId="310"/>
    <cellStyle name="見積-桁区切り_T社WRSサービス作業計画_020214_WRS新卒全体ｽｹｼﾞｭｰﾙ" xfId="311"/>
    <cellStyle name="見積桁区切り_T社WRSサービス作業計画_020214_WRS新卒全体ｽｹｼﾞｭｰﾙ_＜3産2＞見積条件040127" xfId="312"/>
    <cellStyle name="見積-桁区切り_T社WRSサービス作業計画_020214_WRS新卒全体ｽｹｼﾞｭｰﾙ_＜3産2＞見積条件040127" xfId="313"/>
    <cellStyle name="見積桁区切り_T社WRSサービス作業計画_020214_WRS新卒全体ｽｹｼﾞｭｰﾙ_JITEC見積_03.10.1" xfId="314"/>
    <cellStyle name="見積-桁区切り_T社WRSサービス作業計画_020214_WRS新卒全体ｽｹｼﾞｭｰﾙ_JITEC見積_03.10.1" xfId="315"/>
    <cellStyle name="見積桁区切り_T社WRSサービス作業計画_020214_WRS新卒全体ｽｹｼﾞｭｰﾙ_JITEC見積_03.10.1_工数内訳" xfId="316"/>
    <cellStyle name="見積-桁区切り_T社WRSサービス作業計画_020214_WRS新卒全体ｽｹｼﾞｭｰﾙ_JITEC見積_03.10.1_工数内訳" xfId="317"/>
    <cellStyle name="見積桁区切り_T社WRSサービス作業計画_020214_WRS新卒全体ｽｹｼﾞｭｰﾙ_JITEC見積_03.9.28" xfId="318"/>
    <cellStyle name="見積-桁区切り_T社WRSサービス作業計画_020214_WRS新卒全体ｽｹｼﾞｭｰﾙ_JITEC見積_03.9.28" xfId="319"/>
    <cellStyle name="見積桁区切り_T社WRSサービス作業計画_020214_WRS新卒全体ｽｹｼﾞｭｰﾙ_WRS詳細設計書format(blue)" xfId="320"/>
    <cellStyle name="見積-桁区切り_T社WRSサービス作業計画_020214_WRS新卒全体ｽｹｼﾞｭｰﾙ_WRS詳細設計書format(blue)" xfId="321"/>
    <cellStyle name="見積桁区切り_T社WRSサービス作業計画_020214_WRS新卒全体ｽｹｼﾞｭｰﾙ_WRS詳細設計書format(blue)_＜3産2＞見積条件040127" xfId="322"/>
    <cellStyle name="見積-桁区切り_T社WRSサービス作業計画_020214_WRS新卒全体ｽｹｼﾞｭｰﾙ_WRS詳細設計書format(blue)_＜3産2＞見積条件040127" xfId="323"/>
    <cellStyle name="見積桁区切り_T社WRSサービス作業計画_020214_WRS新卒全体ｽｹｼﾞｭｰﾙ_WRS詳細設計書format(blue)_JITEC見積_03.10.1" xfId="324"/>
    <cellStyle name="見積-桁区切り_T社WRSサービス作業計画_020214_WRS新卒全体ｽｹｼﾞｭｰﾙ_WRS詳細設計書format(blue)_JITEC見積_03.10.1" xfId="325"/>
    <cellStyle name="見積桁区切り_T社WRSサービス作業計画_020214_WRS新卒全体ｽｹｼﾞｭｰﾙ_WRS詳細設計書format(blue)_JITEC見積_03.10.1_工数内訳" xfId="326"/>
    <cellStyle name="見積-桁区切り_T社WRSサービス作業計画_020214_WRS新卒全体ｽｹｼﾞｭｰﾙ_WRS詳細設計書format(blue)_JITEC見積_03.10.1_工数内訳" xfId="327"/>
    <cellStyle name="見積桁区切り_T社WRSサービス作業計画_020214_WRS新卒全体ｽｹｼﾞｭｰﾙ_WRS詳細設計書format(blue)_JITEC見積_03.9.28" xfId="328"/>
    <cellStyle name="見積-桁区切り_T社WRSサービス作業計画_020214_WRS新卒全体ｽｹｼﾞｭｰﾙ_WRS詳細設計書format(blue)_JITEC見積_03.9.28" xfId="329"/>
    <cellStyle name="見積桁区切り_T社WRSサービス作業計画_020214_WRS新卒全体ｽｹｼﾞｭｰﾙ_WRS詳細設計書format(blue)_ソフトSS概算見積_030620" xfId="330"/>
    <cellStyle name="見積-桁区切り_T社WRSサービス作業計画_020214_WRS新卒全体ｽｹｼﾞｭｰﾙ_WRS詳細設計書format(blue)_ソフトSS概算見積_030620" xfId="331"/>
    <cellStyle name="見積桁区切り_T社WRSサービス作業計画_020214_WRS新卒全体ｽｹｼﾞｭｰﾙ_WRS詳細設計書format(blue)_ソフトSS概算見積_030620_＜3産2＞見積条件040127" xfId="332"/>
    <cellStyle name="見積-桁区切り_T社WRSサービス作業計画_020214_WRS新卒全体ｽｹｼﾞｭｰﾙ_WRS詳細設計書format(blue)_ソフトSS概算見積_030620_＜3産2＞見積条件040127" xfId="333"/>
    <cellStyle name="見積桁区切り_T社WRSサービス作業計画_020214_WRS新卒全体ｽｹｼﾞｭｰﾙ_WRS詳細設計書format(blue)_ソフトSS概算見積_030620_1" xfId="334"/>
    <cellStyle name="見積-桁区切り_T社WRSサービス作業計画_020214_WRS新卒全体ｽｹｼﾞｭｰﾙ_WRS詳細設計書format(blue)_ソフトSS概算見積_030620_1" xfId="335"/>
    <cellStyle name="見積桁区切り_T社WRSサービス作業計画_020214_WRS新卒全体ｽｹｼﾞｭｰﾙ_WRS詳細設計書format(blue)_ソフトSS概算見積_030620_JITEC見積_03.10.1" xfId="336"/>
    <cellStyle name="見積-桁区切り_T社WRSサービス作業計画_020214_WRS新卒全体ｽｹｼﾞｭｰﾙ_WRS詳細設計書format(blue)_ソフトSS概算見積_030620_JITEC見積_03.10.1" xfId="337"/>
    <cellStyle name="見積桁区切り_T社WRSサービス作業計画_020214_WRS新卒全体ｽｹｼﾞｭｰﾙ_WRS詳細設計書format(blue)_ソフトSS概算見積_030620_JITEC見積_03.10.1_工数内訳" xfId="338"/>
    <cellStyle name="見積-桁区切り_T社WRSサービス作業計画_020214_WRS新卒全体ｽｹｼﾞｭｰﾙ_WRS詳細設計書format(blue)_ソフトSS概算見積_030620_JITEC見積_03.10.1_工数内訳" xfId="339"/>
    <cellStyle name="見積桁区切り_T社WRSサービス作業計画_020214_WRS新卒全体ｽｹｼﾞｭｰﾙ_WRS詳細設計書format(blue)_ソフトSS概算見積_030620_JITEC見積_03.9.28" xfId="340"/>
    <cellStyle name="見積-桁区切り_T社WRSサービス作業計画_020214_WRS新卒全体ｽｹｼﾞｭｰﾙ_WRS詳細設計書format(blue)_ソフトSS概算見積_030620_JITEC見積_03.9.28" xfId="341"/>
    <cellStyle name="見積桁区切り_T社WRSサービス作業計画_020214_WRS新卒全体ｽｹｼﾞｭｰﾙ_WRS詳細設計書format(blue)_ソフトSS概算見積_030620_ソフトSS概算見" xfId="342"/>
    <cellStyle name="見積-桁区切り_T社WRSサービス作業計画_020214_WRS新卒全体ｽｹｼﾞｭｰﾙ_WRS詳細設計書format(blue)_ソフトSS概算見積_030620_ソフトSS概算見" xfId="343"/>
    <cellStyle name="見積桁区切り_T社WRSサービス作業計画_020214_WRS新卒全体ｽｹｼﾞｭｰﾙ_WRS詳細設計書format(blue)_ソフトSS概算見積_030620_ソフトSS概算見_＜3産2＞見積条件040127" xfId="344"/>
    <cellStyle name="見積-桁区切り_T社WRSサービス作業計画_020214_WRS新卒全体ｽｹｼﾞｭｰﾙ_WRS詳細設計書format(blue)_ソフトSS概算見積_030620_ソフトSS概算見_＜3産2＞見積条件040127" xfId="345"/>
    <cellStyle name="見積桁区切り_T社WRSサービス作業計画_020214_WRS新卒全体ｽｹｼﾞｭｰﾙ_WRS詳細設計書format(blue)_ソフトSS概算見積_030620_ソフトSS概算見_JITEC見積_03.10.1" xfId="346"/>
    <cellStyle name="見積-桁区切り_T社WRSサービス作業計画_020214_WRS新卒全体ｽｹｼﾞｭｰﾙ_WRS詳細設計書format(blue)_ソフトSS概算見積_030620_ソフトSS概算見_JITEC見積_03.10.1" xfId="347"/>
    <cellStyle name="見積桁区切り_T社WRSサービス作業計画_020214_WRS新卒全体ｽｹｼﾞｭｰﾙ_WRS詳細設計書format(blue)_ソフトSS概算見積_030620_ソフトSS概算見_JITEC見積_03.10.1_工数内訳" xfId="348"/>
    <cellStyle name="見積-桁区切り_T社WRSサービス作業計画_020214_WRS新卒全体ｽｹｼﾞｭｰﾙ_WRS詳細設計書format(blue)_ソフトSS概算見積_030620_ソフトSS概算見_JITEC見積_03.10.1_工数内訳" xfId="349"/>
    <cellStyle name="見積桁区切り_T社WRSサービス作業計画_020214_WRS新卒全体ｽｹｼﾞｭｰﾙ_WRS詳細設計書format(blue)_ソフトSS概算見積_030620_ソフトSS概算見_JITEC見積_03.9.28" xfId="350"/>
    <cellStyle name="見積-桁区切り_T社WRSサービス作業計画_020214_WRS新卒全体ｽｹｼﾞｭｰﾙ_WRS詳細設計書format(blue)_ソフトSS概算見積_030620_ソフトSS概算見_JITEC見積_03.9.28" xfId="351"/>
    <cellStyle name="見積桁区切り_T社WRSサービス作業計画_020214_WRS新卒全体ｽｹｼﾞｭｰﾙ_WRS詳細設計書format(blue)_ソフトSS概算見積_030620_ソフトSS概算見_開発見積" xfId="352"/>
    <cellStyle name="見積-桁区切り_T社WRSサービス作業計画_020214_WRS新卒全体ｽｹｼﾞｭｰﾙ_WRS詳細設計書format(blue)_ソフトSS概算見積_030620_ソフトSS概算見_開発見積" xfId="353"/>
    <cellStyle name="見積桁区切り_T社WRSサービス作業計画_020214_WRS新卒全体ｽｹｼﾞｭｰﾙ_WRS詳細設計書format(blue)_ソフトSS概算見積_030620_ソフトSS概算見積_030620" xfId="354"/>
    <cellStyle name="見積-桁区切り_T社WRSサービス作業計画_020214_WRS新卒全体ｽｹｼﾞｭｰﾙ_WRS詳細設計書format(blue)_ソフトSS概算見積_030620_ソフトSS概算見積_030620" xfId="355"/>
    <cellStyle name="見積桁区切り_T社WRSサービス作業計画_020214_WRS新卒全体ｽｹｼﾞｭｰﾙ_WRS詳細設計書format(blue)_ソフトSS概算見積_030620_ソフトSS概算見積_030627" xfId="356"/>
    <cellStyle name="見積-桁区切り_T社WRSサービス作業計画_020214_WRS新卒全体ｽｹｼﾞｭｰﾙ_WRS詳細設計書format(blue)_ソフトSS概算見積_030620_ソフトSS概算見積_030627" xfId="357"/>
    <cellStyle name="見積桁区切り_T社WRSサービス作業計画_020214_WRS新卒全体ｽｹｼﾞｭｰﾙ_WRS詳細設計書format(blue)_ソフトSS概算見積_030620_ソフトSS概算見積_030627_＜3産2＞見積条件040127" xfId="358"/>
    <cellStyle name="見積-桁区切り_T社WRSサービス作業計画_020214_WRS新卒全体ｽｹｼﾞｭｰﾙ_WRS詳細設計書format(blue)_ソフトSS概算見積_030620_ソフトSS概算見積_030627_＜3産2＞見積条件040127" xfId="359"/>
    <cellStyle name="見積桁区切り_T社WRSサービス作業計画_020214_WRS新卒全体ｽｹｼﾞｭｰﾙ_WRS詳細設計書format(blue)_ソフトSS概算見積_030620_ソフトSS概算見積_030627_1" xfId="360"/>
    <cellStyle name="見積-桁区切り_T社WRSサービス作業計画_020214_WRS新卒全体ｽｹｼﾞｭｰﾙ_WRS詳細設計書format(blue)_ソフトSS概算見積_030620_ソフトSS概算見積_030627_1" xfId="361"/>
    <cellStyle name="見積桁区切り_T社WRSサービス作業計画_020214_WRS新卒全体ｽｹｼﾞｭｰﾙ_WRS詳細設計書format(blue)_ソフトSS概算見積_030620_ソフトSS概算見積_030627_JITEC見積_03.10.1" xfId="362"/>
    <cellStyle name="見積-桁区切り_T社WRSサービス作業計画_020214_WRS新卒全体ｽｹｼﾞｭｰﾙ_WRS詳細設計書format(blue)_ソフトSS概算見積_030620_ソフトSS概算見積_030627_JITEC見積_03.10.1" xfId="363"/>
    <cellStyle name="見積桁区切り_T社WRSサービス作業計画_020214_WRS新卒全体ｽｹｼﾞｭｰﾙ_WRS詳細設計書format(blue)_ソフトSS概算見積_030620_ソフトSS概算見積_030627_JITEC見積_03.10.1_工数内訳" xfId="364"/>
    <cellStyle name="見積-桁区切り_T社WRSサービス作業計画_020214_WRS新卒全体ｽｹｼﾞｭｰﾙ_WRS詳細設計書format(blue)_ソフトSS概算見積_030620_ソフトSS概算見積_030627_JITEC見積_03.10.1_工数内訳" xfId="365"/>
    <cellStyle name="見積桁区切り_T社WRSサービス作業計画_020214_WRS新卒全体ｽｹｼﾞｭｰﾙ_WRS詳細設計書format(blue)_ソフトSS概算見積_030620_ソフトSS概算見積_030627_JITEC見積_03.9.28" xfId="366"/>
    <cellStyle name="見積-桁区切り_T社WRSサービス作業計画_020214_WRS新卒全体ｽｹｼﾞｭｰﾙ_WRS詳細設計書format(blue)_ソフトSS概算見積_030620_ソフトSS概算見積_030627_JITEC見積_03.9.28" xfId="367"/>
    <cellStyle name="見積桁区切り_T社WRSサービス作業計画_020214_WRS新卒全体ｽｹｼﾞｭｰﾙ_WRS詳細設計書format(blue)_ソフトSS概算見積_030620_ソフトSS概算見積_030627_ソフトSS概算見積_030627" xfId="368"/>
    <cellStyle name="見積-桁区切り_T社WRSサービス作業計画_020214_WRS新卒全体ｽｹｼﾞｭｰﾙ_WRS詳細設計書format(blue)_ソフトSS概算見積_030620_ソフトSS概算見積_030627_ソフトSS概算見積_030627" xfId="369"/>
    <cellStyle name="見積桁区切り_T社WRSサービス作業計画_020214_WRS新卒全体ｽｹｼﾞｭｰﾙ_WRS詳細設計書format(blue)_ソフトSS概算見積_030620_ソフトSS概算見積_030627_開発見積" xfId="370"/>
    <cellStyle name="見積-桁区切り_T社WRSサービス作業計画_020214_WRS新卒全体ｽｹｼﾞｭｰﾙ_WRS詳細設計書format(blue)_ソフトSS概算見積_030620_ソフトSS概算見積_030627_開発見積" xfId="371"/>
    <cellStyle name="見積桁区切り_T社WRSサービス作業計画_020214_WRS新卒全体ｽｹｼﾞｭｰﾙ_WRS詳細設計書format(blue)_ソフトSS概算見積_030620_開発見積" xfId="372"/>
    <cellStyle name="見積-桁区切り_T社WRSサービス作業計画_020214_WRS新卒全体ｽｹｼﾞｭｰﾙ_WRS詳細設計書format(blue)_ソフトSS概算見積_030620_開発見積" xfId="373"/>
    <cellStyle name="見積桁区切り_T社WRSサービス作業計画_020214_WRS新卒全体ｽｹｼﾞｭｰﾙ_WRS詳細設計書format(blue)_ソフトSS概算見積_03062１営業修正" xfId="374"/>
    <cellStyle name="見積-桁区切り_T社WRSサービス作業計画_020214_WRS新卒全体ｽｹｼﾞｭｰﾙ_WRS詳細設計書format(blue)_ソフトSS概算見積_03062１営業修正" xfId="375"/>
    <cellStyle name="見積桁区切り_T社WRSサービス作業計画_020214_WRS新卒全体ｽｹｼﾞｭｰﾙ_WRS詳細設計書format(blue)_ソフトSS概算見積_03062１営業修正_＜3産2＞見積条件040127" xfId="376"/>
    <cellStyle name="見積-桁区切り_T社WRSサービス作業計画_020214_WRS新卒全体ｽｹｼﾞｭｰﾙ_WRS詳細設計書format(blue)_ソフトSS概算見積_03062１営業修正_＜3産2＞見積条件040127" xfId="377"/>
    <cellStyle name="見積桁区切り_T社WRSサービス作業計画_020214_WRS新卒全体ｽｹｼﾞｭｰﾙ_WRS詳細設計書format(blue)_ソフトSS概算見積_03062１営業修正_JITEC見積_03.10.1" xfId="378"/>
    <cellStyle name="見積-桁区切り_T社WRSサービス作業計画_020214_WRS新卒全体ｽｹｼﾞｭｰﾙ_WRS詳細設計書format(blue)_ソフトSS概算見積_03062１営業修正_JITEC見積_03.10.1" xfId="379"/>
    <cellStyle name="見積桁区切り_T社WRSサービス作業計画_020214_WRS新卒全体ｽｹｼﾞｭｰﾙ_WRS詳細設計書format(blue)_ソフトSS概算見積_03062１営業修正_JITEC見積_03.10.1_工数内訳" xfId="380"/>
    <cellStyle name="見積-桁区切り_T社WRSサービス作業計画_020214_WRS新卒全体ｽｹｼﾞｭｰﾙ_WRS詳細設計書format(blue)_ソフトSS概算見積_03062１営業修正_JITEC見積_03.10.1_工数内訳" xfId="381"/>
    <cellStyle name="見積桁区切り_T社WRSサービス作業計画_020214_WRS新卒全体ｽｹｼﾞｭｰﾙ_WRS詳細設計書format(blue)_ソフトSS概算見積_03062１営業修正_JITEC見積_03.9.28" xfId="382"/>
    <cellStyle name="見積-桁区切り_T社WRSサービス作業計画_020214_WRS新卒全体ｽｹｼﾞｭｰﾙ_WRS詳細設計書format(blue)_ソフトSS概算見積_03062１営業修正_JITEC見積_03.9.28" xfId="383"/>
    <cellStyle name="見積桁区切り_T社WRSサービス作業計画_020214_WRS新卒全体ｽｹｼﾞｭｰﾙ_WRS詳細設計書format(blue)_ソフトSS概算見積_03062１営業修正_ソフトSS概算見" xfId="384"/>
    <cellStyle name="見積-桁区切り_T社WRSサービス作業計画_020214_WRS新卒全体ｽｹｼﾞｭｰﾙ_WRS詳細設計書format(blue)_ソフトSS概算見積_03062１営業修正_ソフトSS概算見" xfId="385"/>
    <cellStyle name="見積桁区切り_T社WRSサービス作業計画_020214_WRS新卒全体ｽｹｼﾞｭｰﾙ_WRS詳細設計書format(blue)_ソフトSS概算見積_03062１営業修正_ソフトSS概算見_＜3産2＞見積条件040127" xfId="386"/>
    <cellStyle name="見積-桁区切り_T社WRSサービス作業計画_020214_WRS新卒全体ｽｹｼﾞｭｰﾙ_WRS詳細設計書format(blue)_ソフトSS概算見積_03062１営業修正_ソフトSS概算見_＜3産2＞見積条件040127" xfId="387"/>
    <cellStyle name="見積桁区切り_T社WRSサービス作業計画_020214_WRS新卒全体ｽｹｼﾞｭｰﾙ_WRS詳細設計書format(blue)_ソフトSS概算見積_03062１営業修正_ソフトSS概算見_JITEC見積_03.10.1" xfId="388"/>
    <cellStyle name="見積-桁区切り_T社WRSサービス作業計画_020214_WRS新卒全体ｽｹｼﾞｭｰﾙ_WRS詳細設計書format(blue)_ソフトSS概算見積_03062１営業修正_ソフトSS概算見_JITEC見積_03.10.1" xfId="389"/>
    <cellStyle name="見積桁区切り_T社WRSサービス作業計画_020214_WRS新卒全体ｽｹｼﾞｭｰﾙ_WRS詳細設計書format(blue)_ソフトSS概算見積_03062１営業修正_ソフトSS概算見_JITEC見積_03.10.1_工数内訳" xfId="390"/>
    <cellStyle name="見積-桁区切り_T社WRSサービス作業計画_020214_WRS新卒全体ｽｹｼﾞｭｰﾙ_WRS詳細設計書format(blue)_ソフトSS概算見積_03062１営業修正_ソフトSS概算見_JITEC見積_03.10.1_工数内訳" xfId="391"/>
    <cellStyle name="見積桁区切り_T社WRSサービス作業計画_020214_WRS新卒全体ｽｹｼﾞｭｰﾙ_WRS詳細設計書format(blue)_ソフトSS概算見積_03062１営業修正_ソフトSS概算見_JITEC見積_03.9.28" xfId="392"/>
    <cellStyle name="見積-桁区切り_T社WRSサービス作業計画_020214_WRS新卒全体ｽｹｼﾞｭｰﾙ_WRS詳細設計書format(blue)_ソフトSS概算見積_03062１営業修正_ソフトSS概算見_JITEC見積_03.9.28" xfId="393"/>
    <cellStyle name="見積桁区切り_T社WRSサービス作業計画_020214_WRS新卒全体ｽｹｼﾞｭｰﾙ_WRS詳細設計書format(blue)_ソフトSS概算見積_03062１営業修正_ソフトSS概算見_開発見積" xfId="394"/>
    <cellStyle name="見積-桁区切り_T社WRSサービス作業計画_020214_WRS新卒全体ｽｹｼﾞｭｰﾙ_WRS詳細設計書format(blue)_ソフトSS概算見積_03062１営業修正_ソフトSS概算見_開発見積" xfId="395"/>
    <cellStyle name="見積桁区切り_T社WRSサービス作業計画_020214_WRS新卒全体ｽｹｼﾞｭｰﾙ_WRS詳細設計書format(blue)_ソフトSS概算見積_03062１営業修正_開発見積" xfId="396"/>
    <cellStyle name="見積-桁区切り_T社WRSサービス作業計画_020214_WRS新卒全体ｽｹｼﾞｭｰﾙ_WRS詳細設計書format(blue)_ソフトSS概算見積_03062１営業修正_開発見積" xfId="397"/>
    <cellStyle name="見積桁区切り_T社WRSサービス作業計画_020214_WRS新卒全体ｽｹｼﾞｭｰﾙ_WRS詳細設計書format(blue)_ソフトSS概算見積_030627" xfId="398"/>
    <cellStyle name="見積-桁区切り_T社WRSサービス作業計画_020214_WRS新卒全体ｽｹｼﾞｭｰﾙ_WRS詳細設計書format(blue)_ソフトSS概算見積_030627" xfId="399"/>
    <cellStyle name="見積桁区切り_T社WRSサービス作業計画_020214_WRS新卒全体ｽｹｼﾞｭｰﾙ_WRS詳細設計書format(blue)_開発見積" xfId="400"/>
    <cellStyle name="見積-桁区切り_T社WRSサービス作業計画_020214_WRS新卒全体ｽｹｼﾞｭｰﾙ_WRS詳細設計書format(blue)_開発見積" xfId="401"/>
    <cellStyle name="見積桁区切り_T社WRSサービス作業計画_020214_WRS新卒全体ｽｹｼﾞｭｰﾙ_WRS詳細設計書format(blue)_自治体向けｻｲﾄ構築機能整理表_Ver2" xfId="402"/>
    <cellStyle name="見積-桁区切り_T社WRSサービス作業計画_020214_WRS新卒全体ｽｹｼﾞｭｰﾙ_WRS詳細設計書format(blue)_自治体向けｻｲﾄ構築機能整理表_Ver2" xfId="403"/>
    <cellStyle name="見積桁区切り_T社WRSサービス作業計画_020214_WRS新卒全体ｽｹｼﾞｭｰﾙ_WRS新卒全体ｽｹｼﾞｭｰﾙ" xfId="404"/>
    <cellStyle name="見積-桁区切り_T社WRSサービス作業計画_020214_WRS新卒全体ｽｹｼﾞｭｰﾙ_WRS新卒全体ｽｹｼﾞｭｰﾙ" xfId="405"/>
    <cellStyle name="見積桁区切り_T社WRSサービス作業計画_020214_WRS新卒全体ｽｹｼﾞｭｰﾙ_WRS新卒全体ｽｹｼﾞｭｰﾙ_＜3産2＞見積条件040127" xfId="406"/>
    <cellStyle name="見積-桁区切り_T社WRSサービス作業計画_020214_WRS新卒全体ｽｹｼﾞｭｰﾙ_WRS新卒全体ｽｹｼﾞｭｰﾙ_＜3産2＞見積条件040127" xfId="407"/>
    <cellStyle name="見積桁区切り_T社WRSサービス作業計画_020214_WRS新卒全体ｽｹｼﾞｭｰﾙ_WRS新卒全体ｽｹｼﾞｭｰﾙ_JITEC見積_03.10.1" xfId="408"/>
    <cellStyle name="見積-桁区切り_T社WRSサービス作業計画_020214_WRS新卒全体ｽｹｼﾞｭｰﾙ_WRS新卒全体ｽｹｼﾞｭｰﾙ_JITEC見積_03.10.1" xfId="409"/>
    <cellStyle name="見積桁区切り_T社WRSサービス作業計画_020214_WRS新卒全体ｽｹｼﾞｭｰﾙ_WRS新卒全体ｽｹｼﾞｭｰﾙ_JITEC見積_03.10.1_工数内訳" xfId="410"/>
    <cellStyle name="見積-桁区切り_T社WRSサービス作業計画_020214_WRS新卒全体ｽｹｼﾞｭｰﾙ_WRS新卒全体ｽｹｼﾞｭｰﾙ_JITEC見積_03.10.1_工数内訳" xfId="411"/>
    <cellStyle name="見積桁区切り_T社WRSサービス作業計画_020214_WRS新卒全体ｽｹｼﾞｭｰﾙ_WRS新卒全体ｽｹｼﾞｭｰﾙ_JITEC見積_03.9.28" xfId="412"/>
    <cellStyle name="見積-桁区切り_T社WRSサービス作業計画_020214_WRS新卒全体ｽｹｼﾞｭｰﾙ_WRS新卒全体ｽｹｼﾞｭｰﾙ_JITEC見積_03.9.28" xfId="413"/>
    <cellStyle name="見積桁区切り_T社WRSサービス作業計画_020214_WRS新卒全体ｽｹｼﾞｭｰﾙ_WRS新卒全体ｽｹｼﾞｭｰﾙ_ソフトSS概算見積_030620" xfId="414"/>
    <cellStyle name="見積-桁区切り_T社WRSサービス作業計画_020214_WRS新卒全体ｽｹｼﾞｭｰﾙ_WRS新卒全体ｽｹｼﾞｭｰﾙ_ソフトSS概算見積_030620" xfId="415"/>
    <cellStyle name="見積桁区切り_T社WRSサービス作業計画_020214_WRS新卒全体ｽｹｼﾞｭｰﾙ_WRS新卒全体ｽｹｼﾞｭｰﾙ_ソフトSS概算見積_030620_＜3産2＞見積条件040127" xfId="416"/>
    <cellStyle name="見積-桁区切り_T社WRSサービス作業計画_020214_WRS新卒全体ｽｹｼﾞｭｰﾙ_WRS新卒全体ｽｹｼﾞｭｰﾙ_ソフトSS概算見積_030620_＜3産2＞見積条件040127" xfId="417"/>
    <cellStyle name="見積桁区切り_T社WRSサービス作業計画_020214_WRS新卒全体ｽｹｼﾞｭｰﾙ_WRS新卒全体ｽｹｼﾞｭｰﾙ_ソフトSS概算見積_030620_1" xfId="418"/>
    <cellStyle name="見積-桁区切り_T社WRSサービス作業計画_020214_WRS新卒全体ｽｹｼﾞｭｰﾙ_WRS新卒全体ｽｹｼﾞｭｰﾙ_ソフトSS概算見積_030620_1" xfId="419"/>
    <cellStyle name="見積桁区切り_T社WRSサービス作業計画_020214_WRS新卒全体ｽｹｼﾞｭｰﾙ_WRS新卒全体ｽｹｼﾞｭｰﾙ_ソフトSS概算見積_030620_JITEC見積_03.10.1" xfId="420"/>
    <cellStyle name="見積-桁区切り_T社WRSサービス作業計画_020214_WRS新卒全体ｽｹｼﾞｭｰﾙ_WRS新卒全体ｽｹｼﾞｭｰﾙ_ソフトSS概算見積_030620_JITEC見積_03.10.1" xfId="421"/>
    <cellStyle name="見積桁区切り_T社WRSサービス作業計画_020214_WRS新卒全体ｽｹｼﾞｭｰﾙ_WRS新卒全体ｽｹｼﾞｭｰﾙ_ソフトSS概算見積_030620_JITEC見積_03.10.1_工数内訳" xfId="422"/>
    <cellStyle name="見積-桁区切り_T社WRSサービス作業計画_020214_WRS新卒全体ｽｹｼﾞｭｰﾙ_WRS新卒全体ｽｹｼﾞｭｰﾙ_ソフトSS概算見積_030620_JITEC見積_03.10.1_工数内訳" xfId="423"/>
    <cellStyle name="見積桁区切り_T社WRSサービス作業計画_020214_WRS新卒全体ｽｹｼﾞｭｰﾙ_WRS新卒全体ｽｹｼﾞｭｰﾙ_ソフトSS概算見積_030620_JITEC見積_03.9.28" xfId="424"/>
    <cellStyle name="見積-桁区切り_T社WRSサービス作業計画_020214_WRS新卒全体ｽｹｼﾞｭｰﾙ_WRS新卒全体ｽｹｼﾞｭｰﾙ_ソフトSS概算見積_030620_JITEC見積_03.9.28" xfId="425"/>
    <cellStyle name="見積桁区切り_T社WRSサービス作業計画_020214_WRS新卒全体ｽｹｼﾞｭｰﾙ_WRS新卒全体ｽｹｼﾞｭｰﾙ_ソフトSS概算見積_030620_ソフトSS概算見" xfId="426"/>
    <cellStyle name="見積-桁区切り_T社WRSサービス作業計画_020214_WRS新卒全体ｽｹｼﾞｭｰﾙ_WRS新卒全体ｽｹｼﾞｭｰﾙ_ソフトSS概算見積_030620_ソフトSS概算見" xfId="427"/>
    <cellStyle name="見積桁区切り_T社WRSサービス作業計画_020214_WRS新卒全体ｽｹｼﾞｭｰﾙ_WRS新卒全体ｽｹｼﾞｭｰﾙ_ソフトSS概算見積_030620_ソフトSS概算見_＜3産2＞見積条件040127" xfId="428"/>
    <cellStyle name="見積-桁区切り_T社WRSサービス作業計画_020214_WRS新卒全体ｽｹｼﾞｭｰﾙ_WRS新卒全体ｽｹｼﾞｭｰﾙ_ソフトSS概算見積_030620_ソフトSS概算見_＜3産2＞見積条件040127" xfId="429"/>
    <cellStyle name="見積桁区切り_T社WRSサービス作業計画_020214_WRS新卒全体ｽｹｼﾞｭｰﾙ_WRS新卒全体ｽｹｼﾞｭｰﾙ_ソフトSS概算見積_030620_ソフトSS概算見_JITEC見積_03.10.1" xfId="430"/>
    <cellStyle name="見積-桁区切り_T社WRSサービス作業計画_020214_WRS新卒全体ｽｹｼﾞｭｰﾙ_WRS新卒全体ｽｹｼﾞｭｰﾙ_ソフトSS概算見積_030620_ソフトSS概算見_JITEC見積_03.10.1" xfId="431"/>
    <cellStyle name="見積桁区切り_T社WRSサービス作業計画_020214_WRS新卒全体ｽｹｼﾞｭｰﾙ_WRS新卒全体ｽｹｼﾞｭｰﾙ_ソフトSS概算見積_030620_ソフトSS概算見_JITEC見積_03.10.1_工数内訳" xfId="432"/>
    <cellStyle name="見積-桁区切り_T社WRSサービス作業計画_020214_WRS新卒全体ｽｹｼﾞｭｰﾙ_WRS新卒全体ｽｹｼﾞｭｰﾙ_ソフトSS概算見積_030620_ソフトSS概算見_JITEC見積_03.10.1_工数内訳" xfId="433"/>
    <cellStyle name="見積桁区切り_T社WRSサービス作業計画_020214_WRS新卒全体ｽｹｼﾞｭｰﾙ_WRS新卒全体ｽｹｼﾞｭｰﾙ_ソフトSS概算見積_030620_ソフトSS概算見_JITEC見積_03.9.28" xfId="434"/>
    <cellStyle name="見積-桁区切り_T社WRSサービス作業計画_020214_WRS新卒全体ｽｹｼﾞｭｰﾙ_WRS新卒全体ｽｹｼﾞｭｰﾙ_ソフトSS概算見積_030620_ソフトSS概算見_JITEC見積_03.9.28" xfId="435"/>
    <cellStyle name="見積桁区切り_T社WRSサービス作業計画_020214_WRS新卒全体ｽｹｼﾞｭｰﾙ_WRS新卒全体ｽｹｼﾞｭｰﾙ_ソフトSS概算見積_030620_ソフトSS概算見_開発見積" xfId="436"/>
    <cellStyle name="見積-桁区切り_T社WRSサービス作業計画_020214_WRS新卒全体ｽｹｼﾞｭｰﾙ_WRS新卒全体ｽｹｼﾞｭｰﾙ_ソフトSS概算見積_030620_ソフトSS概算見_開発見積" xfId="437"/>
    <cellStyle name="見積桁区切り_T社WRSサービス作業計画_020214_WRS新卒全体ｽｹｼﾞｭｰﾙ_WRS新卒全体ｽｹｼﾞｭｰﾙ_ソフトSS概算見積_030620_ソフトSS概算見積_030620" xfId="438"/>
    <cellStyle name="見積-桁区切り_T社WRSサービス作業計画_020214_WRS新卒全体ｽｹｼﾞｭｰﾙ_WRS新卒全体ｽｹｼﾞｭｰﾙ_ソフトSS概算見積_030620_ソフトSS概算見積_030620" xfId="439"/>
    <cellStyle name="見積桁区切り_T社WRSサービス作業計画_020214_WRS新卒全体ｽｹｼﾞｭｰﾙ_WRS新卒全体ｽｹｼﾞｭｰﾙ_ソフトSS概算見積_030620_ソフトSS概算見積_030627" xfId="440"/>
    <cellStyle name="見積-桁区切り_T社WRSサービス作業計画_020214_WRS新卒全体ｽｹｼﾞｭｰﾙ_WRS新卒全体ｽｹｼﾞｭｰﾙ_ソフトSS概算見積_030620_ソフトSS概算見積_030627" xfId="441"/>
    <cellStyle name="見積桁区切り_T社WRSサービス作業計画_020214_WRS新卒全体ｽｹｼﾞｭｰﾙ_WRS新卒全体ｽｹｼﾞｭｰﾙ_ソフトSS概算見積_030620_ソフトSS概算見積_030627_＜3産2＞見積条件040127" xfId="442"/>
    <cellStyle name="見積-桁区切り_T社WRSサービス作業計画_020214_WRS新卒全体ｽｹｼﾞｭｰﾙ_WRS新卒全体ｽｹｼﾞｭｰﾙ_ソフトSS概算見積_030620_ソフトSS概算見積_030627_＜3産2＞見積条件040127" xfId="443"/>
    <cellStyle name="見積桁区切り_T社WRSサービス作業計画_020214_WRS新卒全体ｽｹｼﾞｭｰﾙ_WRS新卒全体ｽｹｼﾞｭｰﾙ_ソフトSS概算見積_030620_ソフトSS概算見積_030627_1" xfId="444"/>
    <cellStyle name="見積-桁区切り_T社WRSサービス作業計画_020214_WRS新卒全体ｽｹｼﾞｭｰﾙ_WRS新卒全体ｽｹｼﾞｭｰﾙ_ソフトSS概算見積_030620_ソフトSS概算見積_030627_1" xfId="445"/>
    <cellStyle name="見積桁区切り_T社WRSサービス作業計画_020214_WRS新卒全体ｽｹｼﾞｭｰﾙ_WRS新卒全体ｽｹｼﾞｭｰﾙ_ソフトSS概算見積_030620_ソフトSS概算見積_030627_JITEC見積_03.10.1" xfId="446"/>
    <cellStyle name="見積-桁区切り_T社WRSサービス作業計画_020214_WRS新卒全体ｽｹｼﾞｭｰﾙ_WRS新卒全体ｽｹｼﾞｭｰﾙ_ソフトSS概算見積_030620_ソフトSS概算見積_030627_JITEC見積_03.10.1" xfId="447"/>
    <cellStyle name="見積桁区切り_T社WRSサービス作業計画_020214_WRS新卒全体ｽｹｼﾞｭｰﾙ_WRS新卒全体ｽｹｼﾞｭｰﾙ_ソフトSS概算見積_030620_ソフトSS概算見積_030627_JITEC見積_03.10.1_工数内訳" xfId="448"/>
    <cellStyle name="見積-桁区切り_T社WRSサービス作業計画_020214_WRS新卒全体ｽｹｼﾞｭｰﾙ_WRS新卒全体ｽｹｼﾞｭｰﾙ_ソフトSS概算見積_030620_ソフトSS概算見積_030627_JITEC見積_03.10.1_工数内訳" xfId="449"/>
    <cellStyle name="見積桁区切り_T社WRSサービス作業計画_020214_WRS新卒全体ｽｹｼﾞｭｰﾙ_WRS新卒全体ｽｹｼﾞｭｰﾙ_ソフトSS概算見積_030620_ソフトSS概算見積_030627_JITEC見積_03.9.28" xfId="450"/>
    <cellStyle name="見積-桁区切り_T社WRSサービス作業計画_020214_WRS新卒全体ｽｹｼﾞｭｰﾙ_WRS新卒全体ｽｹｼﾞｭｰﾙ_ソフトSS概算見積_030620_ソフトSS概算見積_030627_JITEC見積_03.9.28" xfId="451"/>
    <cellStyle name="見積桁区切り_T社WRSサービス作業計画_020214_WRS新卒全体ｽｹｼﾞｭｰﾙ_WRS新卒全体ｽｹｼﾞｭｰﾙ_ソフトSS概算見積_030620_ソフトSS概算見積_030627_ソフトSS概算見積_030627" xfId="452"/>
    <cellStyle name="見積-桁区切り_T社WRSサービス作業計画_020214_WRS新卒全体ｽｹｼﾞｭｰﾙ_WRS新卒全体ｽｹｼﾞｭｰﾙ_ソフトSS概算見積_030620_ソフトSS概算見積_030627_ソフトSS概算見積_030627" xfId="453"/>
    <cellStyle name="見積桁区切り_T社WRSサービス作業計画_020214_WRS新卒全体ｽｹｼﾞｭｰﾙ_WRS新卒全体ｽｹｼﾞｭｰﾙ_ソフトSS概算見積_030620_ソフトSS概算見積_030627_開発見積" xfId="454"/>
    <cellStyle name="見積-桁区切り_T社WRSサービス作業計画_020214_WRS新卒全体ｽｹｼﾞｭｰﾙ_WRS新卒全体ｽｹｼﾞｭｰﾙ_ソフトSS概算見積_030620_ソフトSS概算見積_030627_開発見積" xfId="455"/>
    <cellStyle name="見積桁区切り_T社WRSサービス作業計画_020214_WRS新卒全体ｽｹｼﾞｭｰﾙ_WRS新卒全体ｽｹｼﾞｭｰﾙ_ソフトSS概算見積_030620_開発見積" xfId="456"/>
    <cellStyle name="見積-桁区切り_T社WRSサービス作業計画_020214_WRS新卒全体ｽｹｼﾞｭｰﾙ_WRS新卒全体ｽｹｼﾞｭｰﾙ_ソフトSS概算見積_030620_開発見積" xfId="457"/>
    <cellStyle name="見積桁区切り_T社WRSサービス作業計画_020214_WRS新卒全体ｽｹｼﾞｭｰﾙ_WRS新卒全体ｽｹｼﾞｭｰﾙ_ソフトSS概算見積_03062１営業修正" xfId="458"/>
    <cellStyle name="見積-桁区切り_T社WRSサービス作業計画_020214_WRS新卒全体ｽｹｼﾞｭｰﾙ_WRS新卒全体ｽｹｼﾞｭｰﾙ_ソフトSS概算見積_03062１営業修正" xfId="459"/>
    <cellStyle name="見積桁区切り_T社WRSサービス作業計画_020214_WRS新卒全体ｽｹｼﾞｭｰﾙ_WRS新卒全体ｽｹｼﾞｭｰﾙ_ソフトSS概算見積_03062１営業修正_＜3産2＞見積条件040127" xfId="460"/>
    <cellStyle name="見積-桁区切り_T社WRSサービス作業計画_020214_WRS新卒全体ｽｹｼﾞｭｰﾙ_WRS新卒全体ｽｹｼﾞｭｰﾙ_ソフトSS概算見積_03062１営業修正_＜3産2＞見積条件040127" xfId="461"/>
    <cellStyle name="見積桁区切り_T社WRSサービス作業計画_020214_WRS新卒全体ｽｹｼﾞｭｰﾙ_WRS新卒全体ｽｹｼﾞｭｰﾙ_ソフトSS概算見積_03062１営業修正_JITEC見積_03.10.1" xfId="462"/>
    <cellStyle name="見積-桁区切り_T社WRSサービス作業計画_020214_WRS新卒全体ｽｹｼﾞｭｰﾙ_WRS新卒全体ｽｹｼﾞｭｰﾙ_ソフトSS概算見積_03062１営業修正_JITEC見積_03.10.1" xfId="463"/>
    <cellStyle name="見積桁区切り_T社WRSサービス作業計画_020214_WRS新卒全体ｽｹｼﾞｭｰﾙ_WRS新卒全体ｽｹｼﾞｭｰﾙ_ソフトSS概算見積_03062１営業修正_JITEC見積_03.10.1_工数内訳" xfId="464"/>
    <cellStyle name="見積-桁区切り_T社WRSサービス作業計画_020214_WRS新卒全体ｽｹｼﾞｭｰﾙ_WRS新卒全体ｽｹｼﾞｭｰﾙ_ソフトSS概算見積_03062１営業修正_JITEC見積_03.10.1_工数内訳" xfId="465"/>
    <cellStyle name="見積桁区切り_T社WRSサービス作業計画_020214_WRS新卒全体ｽｹｼﾞｭｰﾙ_WRS新卒全体ｽｹｼﾞｭｰﾙ_ソフトSS概算見積_03062１営業修正_JITEC見積_03.9.28" xfId="466"/>
    <cellStyle name="見積-桁区切り_T社WRSサービス作業計画_020214_WRS新卒全体ｽｹｼﾞｭｰﾙ_WRS新卒全体ｽｹｼﾞｭｰﾙ_ソフトSS概算見積_03062１営業修正_JITEC見積_03.9.28" xfId="467"/>
    <cellStyle name="見積桁区切り_T社WRSサービス作業計画_020214_WRS新卒全体ｽｹｼﾞｭｰﾙ_WRS新卒全体ｽｹｼﾞｭｰﾙ_ソフトSS概算見積_03062１営業修正_ソフトSS概算見" xfId="468"/>
    <cellStyle name="見積-桁区切り_T社WRSサービス作業計画_020214_WRS新卒全体ｽｹｼﾞｭｰﾙ_WRS新卒全体ｽｹｼﾞｭｰﾙ_ソフトSS概算見積_03062１営業修正_ソフトSS概算見" xfId="469"/>
    <cellStyle name="見積桁区切り_T社WRSサービス作業計画_020214_WRS新卒全体ｽｹｼﾞｭｰﾙ_WRS新卒全体ｽｹｼﾞｭｰﾙ_ソフトSS概算見積_03062１営業修正_ソフトSS概算見_＜3産2＞見積条件040127" xfId="470"/>
    <cellStyle name="見積-桁区切り_T社WRSサービス作業計画_020214_WRS新卒全体ｽｹｼﾞｭｰﾙ_WRS新卒全体ｽｹｼﾞｭｰﾙ_ソフトSS概算見積_03062１営業修正_ソフトSS概算見_＜3産2＞見積条件040127" xfId="471"/>
    <cellStyle name="見積桁区切り_T社WRSサービス作業計画_020214_WRS新卒全体ｽｹｼﾞｭｰﾙ_WRS新卒全体ｽｹｼﾞｭｰﾙ_ソフトSS概算見積_03062１営業修正_ソフトSS概算見_JITEC見積_03.10.1" xfId="472"/>
    <cellStyle name="見積-桁区切り_T社WRSサービス作業計画_020214_WRS新卒全体ｽｹｼﾞｭｰﾙ_WRS新卒全体ｽｹｼﾞｭｰﾙ_ソフトSS概算見積_03062１営業修正_ソフトSS概算見_JITEC見積_03.10.1" xfId="473"/>
    <cellStyle name="見積桁区切り_T社WRSサービス作業計画_020214_WRS新卒全体ｽｹｼﾞｭｰﾙ_WRS新卒全体ｽｹｼﾞｭｰﾙ_ソフトSS概算見積_03062１営業修正_ソフトSS概算見_JITEC見積_03.10.1_工数内訳" xfId="474"/>
    <cellStyle name="見積-桁区切り_T社WRSサービス作業計画_020214_WRS新卒全体ｽｹｼﾞｭｰﾙ_WRS新卒全体ｽｹｼﾞｭｰﾙ_ソフトSS概算見積_03062１営業修正_ソフトSS概算見_JITEC見積_03.10.1_工数内訳" xfId="475"/>
    <cellStyle name="見積桁区切り_T社WRSサービス作業計画_020214_WRS新卒全体ｽｹｼﾞｭｰﾙ_WRS新卒全体ｽｹｼﾞｭｰﾙ_ソフトSS概算見積_03062１営業修正_ソフトSS概算見_JITEC見積_03.9.28" xfId="476"/>
    <cellStyle name="見積-桁区切り_T社WRSサービス作業計画_020214_WRS新卒全体ｽｹｼﾞｭｰﾙ_WRS新卒全体ｽｹｼﾞｭｰﾙ_ソフトSS概算見積_03062１営業修正_ソフトSS概算見_JITEC見積_03.9.28" xfId="477"/>
    <cellStyle name="見積桁区切り_T社WRSサービス作業計画_020214_WRS新卒全体ｽｹｼﾞｭｰﾙ_WRS新卒全体ｽｹｼﾞｭｰﾙ_ソフトSS概算見積_03062１営業修正_ソフトSS概算見_開発見積" xfId="478"/>
    <cellStyle name="見積-桁区切り_T社WRSサービス作業計画_020214_WRS新卒全体ｽｹｼﾞｭｰﾙ_WRS新卒全体ｽｹｼﾞｭｰﾙ_ソフトSS概算見積_03062１営業修正_ソフトSS概算見_開発見積" xfId="479"/>
    <cellStyle name="見積桁区切り_T社WRSサービス作業計画_020214_WRS新卒全体ｽｹｼﾞｭｰﾙ_WRS新卒全体ｽｹｼﾞｭｰﾙ_ソフトSS概算見積_03062１営業修正_開発見積" xfId="480"/>
    <cellStyle name="見積-桁区切り_T社WRSサービス作業計画_020214_WRS新卒全体ｽｹｼﾞｭｰﾙ_WRS新卒全体ｽｹｼﾞｭｰﾙ_ソフトSS概算見積_03062１営業修正_開発見積" xfId="481"/>
    <cellStyle name="見積桁区切り_T社WRSサービス作業計画_020214_WRS新卒全体ｽｹｼﾞｭｰﾙ_WRS新卒全体ｽｹｼﾞｭｰﾙ_ソフトSS概算見積_030627" xfId="482"/>
    <cellStyle name="見積-桁区切り_T社WRSサービス作業計画_020214_WRS新卒全体ｽｹｼﾞｭｰﾙ_WRS新卒全体ｽｹｼﾞｭｰﾙ_ソフトSS概算見積_030627" xfId="483"/>
    <cellStyle name="見積桁区切り_T社WRSサービス作業計画_020214_WRS新卒全体ｽｹｼﾞｭｰﾙ_WRS新卒全体ｽｹｼﾞｭｰﾙ_開発見積" xfId="484"/>
    <cellStyle name="見積-桁区切り_T社WRSサービス作業計画_020214_WRS新卒全体ｽｹｼﾞｭｰﾙ_WRS新卒全体ｽｹｼﾞｭｰﾙ_開発見積" xfId="485"/>
    <cellStyle name="見積桁区切り_T社WRSサービス作業計画_020214_WRS新卒全体ｽｹｼﾞｭｰﾙ_WRS新卒全体ｽｹｼﾞｭｰﾙ_自治体向けｻｲﾄ構築機能整理表_Ver2" xfId="486"/>
    <cellStyle name="見積-桁区切り_T社WRSサービス作業計画_020214_WRS新卒全体ｽｹｼﾞｭｰﾙ_WRS新卒全体ｽｹｼﾞｭｰﾙ_自治体向けｻｲﾄ構築機能整理表_Ver2" xfId="487"/>
    <cellStyle name="見積桁区切り_T社WRSサービス作業計画_020214_WRS新卒全体ｽｹｼﾞｭｰﾙ_WRS新卒全体ｽｹｼﾞｭｰﾙ_提示版" xfId="488"/>
    <cellStyle name="見積-桁区切り_T社WRSサービス作業計画_020214_WRS新卒全体ｽｹｼﾞｭｰﾙ_WRS新卒全体ｽｹｼﾞｭｰﾙ_提示版" xfId="489"/>
    <cellStyle name="見積桁区切り_T社WRSサービス作業計画_020214_WRS新卒全体ｽｹｼﾞｭｰﾙ_WRS新卒全体ｽｹｼﾞｭｰﾙ_提示版_＜3産2＞見積条件040127" xfId="490"/>
    <cellStyle name="見積-桁区切り_T社WRSサービス作業計画_020214_WRS新卒全体ｽｹｼﾞｭｰﾙ_WRS新卒全体ｽｹｼﾞｭｰﾙ_提示版_＜3産2＞見積条件040127" xfId="491"/>
    <cellStyle name="見積桁区切り_T社WRSサービス作業計画_020214_WRS新卒全体ｽｹｼﾞｭｰﾙ_WRS新卒全体ｽｹｼﾞｭｰﾙ_提示版_JITEC見積_03.10.1" xfId="492"/>
    <cellStyle name="見積-桁区切り_T社WRSサービス作業計画_020214_WRS新卒全体ｽｹｼﾞｭｰﾙ_WRS新卒全体ｽｹｼﾞｭｰﾙ_提示版_JITEC見積_03.10.1" xfId="493"/>
    <cellStyle name="見積桁区切り_T社WRSサービス作業計画_020214_WRS新卒全体ｽｹｼﾞｭｰﾙ_WRS新卒全体ｽｹｼﾞｭｰﾙ_提示版_JITEC見積_03.10.1_工数内訳" xfId="494"/>
    <cellStyle name="見積-桁区切り_T社WRSサービス作業計画_020214_WRS新卒全体ｽｹｼﾞｭｰﾙ_WRS新卒全体ｽｹｼﾞｭｰﾙ_提示版_JITEC見積_03.10.1_工数内訳" xfId="495"/>
    <cellStyle name="見積桁区切り_T社WRSサービス作業計画_020214_WRS新卒全体ｽｹｼﾞｭｰﾙ_WRS新卒全体ｽｹｼﾞｭｰﾙ_提示版_JITEC見積_03.9.28" xfId="496"/>
    <cellStyle name="見積-桁区切り_T社WRSサービス作業計画_020214_WRS新卒全体ｽｹｼﾞｭｰﾙ_WRS新卒全体ｽｹｼﾞｭｰﾙ_提示版_JITEC見積_03.9.28" xfId="497"/>
    <cellStyle name="見積桁区切り_T社WRSサービス作業計画_020214_WRS新卒全体ｽｹｼﾞｭｰﾙ_WRS新卒全体ｽｹｼﾞｭｰﾙ_提示版_ソフトSS概算見積_030620" xfId="498"/>
    <cellStyle name="見積-桁区切り_T社WRSサービス作業計画_020214_WRS新卒全体ｽｹｼﾞｭｰﾙ_WRS新卒全体ｽｹｼﾞｭｰﾙ_提示版_ソフトSS概算見積_030620" xfId="499"/>
    <cellStyle name="見積桁区切り_T社WRSサービス作業計画_020214_WRS新卒全体ｽｹｼﾞｭｰﾙ_WRS新卒全体ｽｹｼﾞｭｰﾙ_提示版_ソフトSS概算見積_030620_＜3産2＞見積条件040127" xfId="500"/>
    <cellStyle name="見積-桁区切り_T社WRSサービス作業計画_020214_WRS新卒全体ｽｹｼﾞｭｰﾙ_WRS新卒全体ｽｹｼﾞｭｰﾙ_提示版_ソフトSS概算見積_030620_＜3産2＞見積条件040127" xfId="501"/>
    <cellStyle name="見積桁区切り_T社WRSサービス作業計画_020214_WRS新卒全体ｽｹｼﾞｭｰﾙ_WRS新卒全体ｽｹｼﾞｭｰﾙ_提示版_ソフトSS概算見積_030620_1" xfId="502"/>
    <cellStyle name="見積-桁区切り_T社WRSサービス作業計画_020214_WRS新卒全体ｽｹｼﾞｭｰﾙ_WRS新卒全体ｽｹｼﾞｭｰﾙ_提示版_ソフトSS概算見積_030620_1" xfId="503"/>
    <cellStyle name="見積桁区切り_T社WRSサービス作業計画_020214_WRS新卒全体ｽｹｼﾞｭｰﾙ_WRS新卒全体ｽｹｼﾞｭｰﾙ_提示版_ソフトSS概算見積_030620_JITEC見積_03.10.1" xfId="504"/>
    <cellStyle name="見積-桁区切り_T社WRSサービス作業計画_020214_WRS新卒全体ｽｹｼﾞｭｰﾙ_WRS新卒全体ｽｹｼﾞｭｰﾙ_提示版_ソフトSS概算見積_030620_JITEC見積_03.10.1" xfId="505"/>
    <cellStyle name="見積桁区切り_T社WRSサービス作業計画_020214_WRS新卒全体ｽｹｼﾞｭｰﾙ_WRS新卒全体ｽｹｼﾞｭｰﾙ_提示版_ソフトSS概算見積_030620_JITEC見積_03.10.1_工数内訳" xfId="506"/>
    <cellStyle name="見積-桁区切り_T社WRSサービス作業計画_020214_WRS新卒全体ｽｹｼﾞｭｰﾙ_WRS新卒全体ｽｹｼﾞｭｰﾙ_提示版_ソフトSS概算見積_030620_JITEC見積_03.10.1_工数内訳" xfId="507"/>
    <cellStyle name="見積桁区切り_T社WRSサービス作業計画_020214_WRS新卒全体ｽｹｼﾞｭｰﾙ_WRS新卒全体ｽｹｼﾞｭｰﾙ_提示版_ソフトSS概算見積_030620_JITEC見積_03.9.28" xfId="508"/>
    <cellStyle name="見積-桁区切り_T社WRSサービス作業計画_020214_WRS新卒全体ｽｹｼﾞｭｰﾙ_WRS新卒全体ｽｹｼﾞｭｰﾙ_提示版_ソフトSS概算見積_030620_JITEC見積_03.9.28" xfId="509"/>
    <cellStyle name="見積桁区切り_T社WRSサービス作業計画_020214_WRS新卒全体ｽｹｼﾞｭｰﾙ_WRS新卒全体ｽｹｼﾞｭｰﾙ_提示版_ソフトSS概算見積_030620_ソフトSS概算見" xfId="510"/>
    <cellStyle name="見積-桁区切り_T社WRSサービス作業計画_020214_WRS新卒全体ｽｹｼﾞｭｰﾙ_WRS新卒全体ｽｹｼﾞｭｰﾙ_提示版_ソフトSS概算見積_030620_ソフトSS概算見" xfId="511"/>
    <cellStyle name="見積桁区切り_T社WRSサービス作業計画_020214_WRS新卒全体ｽｹｼﾞｭｰﾙ_WRS新卒全体ｽｹｼﾞｭｰﾙ_提示版_ソフトSS概算見積_030620_ソフトSS概算見_＜3産2＞見積条件040127" xfId="512"/>
    <cellStyle name="見積-桁区切り_T社WRSサービス作業計画_020214_WRS新卒全体ｽｹｼﾞｭｰﾙ_WRS新卒全体ｽｹｼﾞｭｰﾙ_提示版_ソフトSS概算見積_030620_ソフトSS概算見_＜3産2＞見積条件040127" xfId="513"/>
    <cellStyle name="見積桁区切り_T社WRSサービス作業計画_020214_WRS新卒全体ｽｹｼﾞｭｰﾙ_WRS新卒全体ｽｹｼﾞｭｰﾙ_提示版_ソフトSS概算見積_030620_ソフトSS概算見_JITEC見積_03.10.1" xfId="514"/>
    <cellStyle name="見積-桁区切り_T社WRSサービス作業計画_020214_WRS新卒全体ｽｹｼﾞｭｰﾙ_WRS新卒全体ｽｹｼﾞｭｰﾙ_提示版_ソフトSS概算見積_030620_ソフトSS概算見_JITEC見積_03.10.1" xfId="515"/>
    <cellStyle name="見積桁区切り_T社WRSサービス作業計画_020214_WRS新卒全体ｽｹｼﾞｭｰﾙ_WRS新卒全体ｽｹｼﾞｭｰﾙ_提示版_ソフトSS概算見積_030620_ソフトSS概算見_JITEC見積_03.10.1_工数内訳" xfId="516"/>
    <cellStyle name="見積-桁区切り_T社WRSサービス作業計画_020214_WRS新卒全体ｽｹｼﾞｭｰﾙ_WRS新卒全体ｽｹｼﾞｭｰﾙ_提示版_ソフトSS概算見積_030620_ソフトSS概算見_JITEC見積_03.10.1_工数内訳" xfId="517"/>
    <cellStyle name="見積桁区切り_T社WRSサービス作業計画_020214_WRS新卒全体ｽｹｼﾞｭｰﾙ_WRS新卒全体ｽｹｼﾞｭｰﾙ_提示版_ソフトSS概算見積_030620_ソフトSS概算見_JITEC見積_03.9.28" xfId="518"/>
    <cellStyle name="見積-桁区切り_T社WRSサービス作業計画_020214_WRS新卒全体ｽｹｼﾞｭｰﾙ_WRS新卒全体ｽｹｼﾞｭｰﾙ_提示版_ソフトSS概算見積_030620_ソフトSS概算見_JITEC見積_03.9.28" xfId="519"/>
    <cellStyle name="見積桁区切り_T社WRSサービス作業計画_020214_WRS新卒全体ｽｹｼﾞｭｰﾙ_WRS新卒全体ｽｹｼﾞｭｰﾙ_提示版_ソフトSS概算見積_030620_ソフトSS概算見_開発見積" xfId="520"/>
    <cellStyle name="見積-桁区切り_T社WRSサービス作業計画_020214_WRS新卒全体ｽｹｼﾞｭｰﾙ_WRS新卒全体ｽｹｼﾞｭｰﾙ_提示版_ソフトSS概算見積_030620_ソフトSS概算見_開発見積" xfId="521"/>
    <cellStyle name="見積桁区切り_T社WRSサービス作業計画_020214_WRS新卒全体ｽｹｼﾞｭｰﾙ_WRS新卒全体ｽｹｼﾞｭｰﾙ_提示版_ソフトSS概算見積_030620_ソフトSS概算見積_030620" xfId="522"/>
    <cellStyle name="見積-桁区切り_T社WRSサービス作業計画_020214_WRS新卒全体ｽｹｼﾞｭｰﾙ_WRS新卒全体ｽｹｼﾞｭｰﾙ_提示版_ソフトSS概算見積_030620_ソフトSS概算見積_030620" xfId="523"/>
    <cellStyle name="見積桁区切り_T社WRSサービス作業計画_020214_WRS新卒全体ｽｹｼﾞｭｰﾙ_WRS新卒全体ｽｹｼﾞｭｰﾙ_提示版_ソフトSS概算見積_030620_ソフトSS概算見積_030627" xfId="524"/>
    <cellStyle name="見積-桁区切り_T社WRSサービス作業計画_020214_WRS新卒全体ｽｹｼﾞｭｰﾙ_WRS新卒全体ｽｹｼﾞｭｰﾙ_提示版_ソフトSS概算見積_030620_ソフトSS概算見積_030627" xfId="525"/>
    <cellStyle name="見積桁区切り_T社WRSサービス作業計画_020214_WRS新卒全体ｽｹｼﾞｭｰﾙ_WRS新卒全体ｽｹｼﾞｭｰﾙ_提示版_ソフトSS概算見積_030620_ソフトSS概算見積_030627_＜3産2＞見積条件040127" xfId="526"/>
    <cellStyle name="見積-桁区切り_T社WRSサービス作業計画_020214_WRS新卒全体ｽｹｼﾞｭｰﾙ_WRS新卒全体ｽｹｼﾞｭｰﾙ_提示版_ソフトSS概算見積_030620_ソフトSS概算見積_030627_＜3産2＞見積条件040127" xfId="527"/>
    <cellStyle name="見積桁区切り_T社WRSサービス作業計画_020214_WRS新卒全体ｽｹｼﾞｭｰﾙ_WRS新卒全体ｽｹｼﾞｭｰﾙ_提示版_ソフトSS概算見積_030620_ソフトSS概算見積_030627_1" xfId="528"/>
    <cellStyle name="見積-桁区切り_T社WRSサービス作業計画_020214_WRS新卒全体ｽｹｼﾞｭｰﾙ_WRS新卒全体ｽｹｼﾞｭｰﾙ_提示版_ソフトSS概算見積_030620_ソフトSS概算見積_030627_1" xfId="529"/>
    <cellStyle name="見積桁区切り_T社WRSサービス作業計画_020214_WRS新卒全体ｽｹｼﾞｭｰﾙ_WRS新卒全体ｽｹｼﾞｭｰﾙ_提示版_ソフトSS概算見積_030620_ソフトSS概算見積_030627_JITEC見積_03.10.1" xfId="530"/>
    <cellStyle name="見積-桁区切り_T社WRSサービス作業計画_020214_WRS新卒全体ｽｹｼﾞｭｰﾙ_WRS新卒全体ｽｹｼﾞｭｰﾙ_提示版_ソフトSS概算見積_030620_ソフトSS概算見積_030627_JITEC見積_03.10.1" xfId="531"/>
    <cellStyle name="見積桁区切り_T社WRSサービス作業計画_020214_WRS新卒全体ｽｹｼﾞｭｰﾙ_WRS新卒全体ｽｹｼﾞｭｰﾙ_提示版_ソフトSS概算見積_030620_ソフトSS概算見積_030627_JITEC見積_03.10.1_工数内訳" xfId="532"/>
    <cellStyle name="見積-桁区切り_T社WRSサービス作業計画_020214_WRS新卒全体ｽｹｼﾞｭｰﾙ_WRS新卒全体ｽｹｼﾞｭｰﾙ_提示版_ソフトSS概算見積_030620_ソフトSS概算見積_030627_JITEC見積_03.10.1_工数内訳" xfId="533"/>
    <cellStyle name="見積桁区切り_T社WRSサービス作業計画_020214_WRS新卒全体ｽｹｼﾞｭｰﾙ_WRS新卒全体ｽｹｼﾞｭｰﾙ_提示版_ソフトSS概算見積_030620_ソフトSS概算見積_030627_JITEC見積_03.9.28" xfId="534"/>
    <cellStyle name="見積-桁区切り_T社WRSサービス作業計画_020214_WRS新卒全体ｽｹｼﾞｭｰﾙ_WRS新卒全体ｽｹｼﾞｭｰﾙ_提示版_ソフトSS概算見積_030620_ソフトSS概算見積_030627_JITEC見積_03.9.28" xfId="535"/>
    <cellStyle name="見積桁区切り_T社WRSサービス作業計画_020214_WRS新卒全体ｽｹｼﾞｭｰﾙ_WRS新卒全体ｽｹｼﾞｭｰﾙ_提示版_ソフトSS概算見積_030620_ソフトSS概算見積_030627_ソフトSS概算見積_030627" xfId="536"/>
    <cellStyle name="見積-桁区切り_T社WRSサービス作業計画_020214_WRS新卒全体ｽｹｼﾞｭｰﾙ_WRS新卒全体ｽｹｼﾞｭｰﾙ_提示版_ソフトSS概算見積_030620_ソフトSS概算見積_030627_ソフトSS概算見積_030627" xfId="537"/>
    <cellStyle name="見積桁区切り_T社WRSサービス作業計画_020214_WRS新卒全体ｽｹｼﾞｭｰﾙ_WRS新卒全体ｽｹｼﾞｭｰﾙ_提示版_ソフトSS概算見積_030620_ソフトSS概算見積_030627_開発見積" xfId="538"/>
    <cellStyle name="見積-桁区切り_T社WRSサービス作業計画_020214_WRS新卒全体ｽｹｼﾞｭｰﾙ_WRS新卒全体ｽｹｼﾞｭｰﾙ_提示版_ソフトSS概算見積_030620_ソフトSS概算見積_030627_開発見積" xfId="539"/>
    <cellStyle name="見積桁区切り_T社WRSサービス作業計画_020214_WRS新卒全体ｽｹｼﾞｭｰﾙ_WRS新卒全体ｽｹｼﾞｭｰﾙ_提示版_ソフトSS概算見積_030620_開発見積" xfId="540"/>
    <cellStyle name="見積-桁区切り_T社WRSサービス作業計画_020214_WRS新卒全体ｽｹｼﾞｭｰﾙ_WRS新卒全体ｽｹｼﾞｭｰﾙ_提示版_ソフトSS概算見積_030620_開発見積" xfId="541"/>
    <cellStyle name="見積桁区切り_T社WRSサービス作業計画_020214_WRS新卒全体ｽｹｼﾞｭｰﾙ_WRS新卒全体ｽｹｼﾞｭｰﾙ_提示版_ソフトSS概算見積_03062１営業修正" xfId="542"/>
    <cellStyle name="見積-桁区切り_T社WRSサービス作業計画_020214_WRS新卒全体ｽｹｼﾞｭｰﾙ_WRS新卒全体ｽｹｼﾞｭｰﾙ_提示版_ソフトSS概算見積_03062１営業修正" xfId="543"/>
    <cellStyle name="見積桁区切り_T社WRSサービス作業計画_020214_WRS新卒全体ｽｹｼﾞｭｰﾙ_WRS新卒全体ｽｹｼﾞｭｰﾙ_提示版_ソフトSS概算見積_03062１営業修正_＜3産2＞見積条件040127" xfId="544"/>
    <cellStyle name="見積-桁区切り_T社WRSサービス作業計画_020214_WRS新卒全体ｽｹｼﾞｭｰﾙ_WRS新卒全体ｽｹｼﾞｭｰﾙ_提示版_ソフトSS概算見積_03062１営業修正_＜3産2＞見積条件040127" xfId="545"/>
    <cellStyle name="見積桁区切り_T社WRSサービス作業計画_020214_WRS新卒全体ｽｹｼﾞｭｰﾙ_WRS新卒全体ｽｹｼﾞｭｰﾙ_提示版_ソフトSS概算見積_03062１営業修正_JITEC見積_03.10.1" xfId="546"/>
    <cellStyle name="見積-桁区切り_T社WRSサービス作業計画_020214_WRS新卒全体ｽｹｼﾞｭｰﾙ_WRS新卒全体ｽｹｼﾞｭｰﾙ_提示版_ソフトSS概算見積_03062１営業修正_JITEC見積_03.10.1" xfId="547"/>
    <cellStyle name="見積桁区切り_T社WRSサービス作業計画_020214_WRS新卒全体ｽｹｼﾞｭｰﾙ_WRS新卒全体ｽｹｼﾞｭｰﾙ_提示版_ソフトSS概算見積_03062１営業修正_JITEC見積_03.10.1_工数内訳" xfId="548"/>
    <cellStyle name="見積-桁区切り_T社WRSサービス作業計画_020214_WRS新卒全体ｽｹｼﾞｭｰﾙ_WRS新卒全体ｽｹｼﾞｭｰﾙ_提示版_ソフトSS概算見積_03062１営業修正_JITEC見積_03.10.1_工数内訳" xfId="549"/>
    <cellStyle name="見積桁区切り_T社WRSサービス作業計画_020214_WRS新卒全体ｽｹｼﾞｭｰﾙ_WRS新卒全体ｽｹｼﾞｭｰﾙ_提示版_ソフトSS概算見積_03062１営業修正_JITEC見積_03.9.28" xfId="550"/>
    <cellStyle name="見積-桁区切り_T社WRSサービス作業計画_020214_WRS新卒全体ｽｹｼﾞｭｰﾙ_WRS新卒全体ｽｹｼﾞｭｰﾙ_提示版_ソフトSS概算見積_03062１営業修正_JITEC見積_03.9.28" xfId="551"/>
    <cellStyle name="見積桁区切り_T社WRSサービス作業計画_020214_WRS新卒全体ｽｹｼﾞｭｰﾙ_WRS新卒全体ｽｹｼﾞｭｰﾙ_提示版_ソフトSS概算見積_03062１営業修正_ソフトSS概算見" xfId="552"/>
    <cellStyle name="見積-桁区切り_T社WRSサービス作業計画_020214_WRS新卒全体ｽｹｼﾞｭｰﾙ_WRS新卒全体ｽｹｼﾞｭｰﾙ_提示版_ソフトSS概算見積_03062１営業修正_ソフトSS概算見" xfId="553"/>
    <cellStyle name="見積桁区切り_T社WRSサービス作業計画_020214_WRS新卒全体ｽｹｼﾞｭｰﾙ_WRS新卒全体ｽｹｼﾞｭｰﾙ_提示版_ソフトSS概算見積_03062１営業修正_ソフトSS概算見_＜3産2＞見積条件040127" xfId="554"/>
    <cellStyle name="見積-桁区切り_T社WRSサービス作業計画_020214_WRS新卒全体ｽｹｼﾞｭｰﾙ_WRS新卒全体ｽｹｼﾞｭｰﾙ_提示版_ソフトSS概算見積_03062１営業修正_ソフトSS概算見_＜3産2＞見積条件040127" xfId="555"/>
    <cellStyle name="見積桁区切り_T社WRSサービス作業計画_020214_WRS新卒全体ｽｹｼﾞｭｰﾙ_WRS新卒全体ｽｹｼﾞｭｰﾙ_提示版_ソフトSS概算見積_03062１営業修正_ソフトSS概算見_JITEC見積_03.10.1" xfId="556"/>
    <cellStyle name="見積-桁区切り_T社WRSサービス作業計画_020214_WRS新卒全体ｽｹｼﾞｭｰﾙ_WRS新卒全体ｽｹｼﾞｭｰﾙ_提示版_ソフトSS概算見積_03062１営業修正_ソフトSS概算見_JITEC見積_03.10.1" xfId="557"/>
    <cellStyle name="見積桁区切り_T社WRSサービス作業計画_020214_WRS新卒全体ｽｹｼﾞｭｰﾙ_WRS新卒全体ｽｹｼﾞｭｰﾙ_提示版_ソフトSS概算見積_03062１営業修正_ソフトSS概算見_JITEC見積_03.10.1_工数内訳" xfId="558"/>
    <cellStyle name="見積-桁区切り_T社WRSサービス作業計画_020214_WRS新卒全体ｽｹｼﾞｭｰﾙ_WRS新卒全体ｽｹｼﾞｭｰﾙ_提示版_ソフトSS概算見積_03062１営業修正_ソフトSS概算見_JITEC見積_03.10.1_工数内訳" xfId="559"/>
    <cellStyle name="見積桁区切り_T社WRSサービス作業計画_020214_WRS新卒全体ｽｹｼﾞｭｰﾙ_WRS新卒全体ｽｹｼﾞｭｰﾙ_提示版_ソフトSS概算見積_03062１営業修正_ソフトSS概算見_JITEC見積_03.9.28" xfId="560"/>
    <cellStyle name="見積-桁区切り_T社WRSサービス作業計画_020214_WRS新卒全体ｽｹｼﾞｭｰﾙ_WRS新卒全体ｽｹｼﾞｭｰﾙ_提示版_ソフトSS概算見積_03062１営業修正_ソフトSS概算見_JITEC見積_03.9.28" xfId="561"/>
    <cellStyle name="見積桁区切り_T社WRSサービス作業計画_020214_WRS新卒全体ｽｹｼﾞｭｰﾙ_WRS新卒全体ｽｹｼﾞｭｰﾙ_提示版_ソフトSS概算見積_03062１営業修正_ソフトSS概算見_開発見積" xfId="562"/>
    <cellStyle name="見積-桁区切り_T社WRSサービス作業計画_020214_WRS新卒全体ｽｹｼﾞｭｰﾙ_WRS新卒全体ｽｹｼﾞｭｰﾙ_提示版_ソフトSS概算見積_03062１営業修正_ソフトSS概算見_開発見積" xfId="563"/>
    <cellStyle name="見積桁区切り_T社WRSサービス作業計画_020214_WRS新卒全体ｽｹｼﾞｭｰﾙ_WRS新卒全体ｽｹｼﾞｭｰﾙ_提示版_ソフトSS概算見積_03062１営業修正_開発見積" xfId="564"/>
    <cellStyle name="見積-桁区切り_T社WRSサービス作業計画_020214_WRS新卒全体ｽｹｼﾞｭｰﾙ_WRS新卒全体ｽｹｼﾞｭｰﾙ_提示版_ソフトSS概算見積_03062１営業修正_開発見積" xfId="565"/>
    <cellStyle name="見積桁区切り_T社WRSサービス作業計画_020214_WRS新卒全体ｽｹｼﾞｭｰﾙ_WRS新卒全体ｽｹｼﾞｭｰﾙ_提示版_ソフトSS概算見積_030627" xfId="566"/>
    <cellStyle name="見積-桁区切り_T社WRSサービス作業計画_020214_WRS新卒全体ｽｹｼﾞｭｰﾙ_WRS新卒全体ｽｹｼﾞｭｰﾙ_提示版_ソフトSS概算見積_030627" xfId="567"/>
    <cellStyle name="見積桁区切り_T社WRSサービス作業計画_020214_WRS新卒全体ｽｹｼﾞｭｰﾙ_WRS新卒全体ｽｹｼﾞｭｰﾙ_提示版_開発見積" xfId="568"/>
    <cellStyle name="見積-桁区切り_T社WRSサービス作業計画_020214_WRS新卒全体ｽｹｼﾞｭｰﾙ_WRS新卒全体ｽｹｼﾞｭｰﾙ_提示版_開発見積" xfId="569"/>
    <cellStyle name="見積桁区切り_T社WRSサービス作業計画_020214_WRS新卒全体ｽｹｼﾞｭｰﾙ_WRS新卒全体ｽｹｼﾞｭｰﾙ_提示版_自治体向けｻｲﾄ構築機能整理表_Ver2" xfId="570"/>
    <cellStyle name="見積-桁区切り_T社WRSサービス作業計画_020214_WRS新卒全体ｽｹｼﾞｭｰﾙ_WRS新卒全体ｽｹｼﾞｭｰﾙ_提示版_自治体向けｻｲﾄ構築機能整理表_Ver2" xfId="571"/>
    <cellStyle name="見積桁区切り_T社WRSサービス作業計画_020214_WRS新卒全体ｽｹｼﾞｭｰﾙ_ソフトSS概算見積_030620" xfId="572"/>
    <cellStyle name="見積-桁区切り_T社WRSサービス作業計画_020214_WRS新卒全体ｽｹｼﾞｭｰﾙ_ソフトSS概算見積_030620" xfId="573"/>
    <cellStyle name="見積桁区切り_T社WRSサービス作業計画_020214_WRS新卒全体ｽｹｼﾞｭｰﾙ_ソフトSS概算見積_030620_＜3産2＞見積条件040127" xfId="574"/>
    <cellStyle name="見積-桁区切り_T社WRSサービス作業計画_020214_WRS新卒全体ｽｹｼﾞｭｰﾙ_ソフトSS概算見積_030620_＜3産2＞見積条件040127" xfId="575"/>
    <cellStyle name="見積桁区切り_T社WRSサービス作業計画_020214_WRS新卒全体ｽｹｼﾞｭｰﾙ_ソフトSS概算見積_030620_1" xfId="576"/>
    <cellStyle name="見積-桁区切り_T社WRSサービス作業計画_020214_WRS新卒全体ｽｹｼﾞｭｰﾙ_ソフトSS概算見積_030620_1" xfId="577"/>
    <cellStyle name="見積桁区切り_T社WRSサービス作業計画_020214_WRS新卒全体ｽｹｼﾞｭｰﾙ_ソフトSS概算見積_030620_JITEC見積_03.10.1" xfId="578"/>
    <cellStyle name="見積-桁区切り_T社WRSサービス作業計画_020214_WRS新卒全体ｽｹｼﾞｭｰﾙ_ソフトSS概算見積_030620_JITEC見積_03.10.1" xfId="579"/>
    <cellStyle name="見積桁区切り_T社WRSサービス作業計画_020214_WRS新卒全体ｽｹｼﾞｭｰﾙ_ソフトSS概算見積_030620_JITEC見積_03.10.1_工数内訳" xfId="580"/>
    <cellStyle name="見積-桁区切り_T社WRSサービス作業計画_020214_WRS新卒全体ｽｹｼﾞｭｰﾙ_ソフトSS概算見積_030620_JITEC見積_03.10.1_工数内訳" xfId="581"/>
    <cellStyle name="見積桁区切り_T社WRSサービス作業計画_020214_WRS新卒全体ｽｹｼﾞｭｰﾙ_ソフトSS概算見積_030620_JITEC見積_03.9.28" xfId="582"/>
    <cellStyle name="見積-桁区切り_T社WRSサービス作業計画_020214_WRS新卒全体ｽｹｼﾞｭｰﾙ_ソフトSS概算見積_030620_JITEC見積_03.9.28" xfId="583"/>
    <cellStyle name="見積桁区切り_T社WRSサービス作業計画_020214_WRS新卒全体ｽｹｼﾞｭｰﾙ_ソフトSS概算見積_030620_ソフトSS概算見" xfId="584"/>
    <cellStyle name="見積-桁区切り_T社WRSサービス作業計画_020214_WRS新卒全体ｽｹｼﾞｭｰﾙ_ソフトSS概算見積_030620_ソフトSS概算見" xfId="585"/>
    <cellStyle name="見積桁区切り_T社WRSサービス作業計画_020214_WRS新卒全体ｽｹｼﾞｭｰﾙ_ソフトSS概算見積_030620_ソフトSS概算見_＜3産2＞見積条件040127" xfId="586"/>
    <cellStyle name="見積-桁区切り_T社WRSサービス作業計画_020214_WRS新卒全体ｽｹｼﾞｭｰﾙ_ソフトSS概算見積_030620_ソフトSS概算見_＜3産2＞見積条件040127" xfId="587"/>
    <cellStyle name="見積桁区切り_T社WRSサービス作業計画_020214_WRS新卒全体ｽｹｼﾞｭｰﾙ_ソフトSS概算見積_030620_ソフトSS概算見_JITEC見積_03.10.1" xfId="588"/>
    <cellStyle name="見積-桁区切り_T社WRSサービス作業計画_020214_WRS新卒全体ｽｹｼﾞｭｰﾙ_ソフトSS概算見積_030620_ソフトSS概算見_JITEC見積_03.10.1" xfId="589"/>
    <cellStyle name="見積桁区切り_T社WRSサービス作業計画_020214_WRS新卒全体ｽｹｼﾞｭｰﾙ_ソフトSS概算見積_030620_ソフトSS概算見_JITEC見積_03.10.1_工数内訳" xfId="590"/>
    <cellStyle name="見積-桁区切り_T社WRSサービス作業計画_020214_WRS新卒全体ｽｹｼﾞｭｰﾙ_ソフトSS概算見積_030620_ソフトSS概算見_JITEC見積_03.10.1_工数内訳" xfId="591"/>
    <cellStyle name="見積桁区切り_T社WRSサービス作業計画_020214_WRS新卒全体ｽｹｼﾞｭｰﾙ_ソフトSS概算見積_030620_ソフトSS概算見_JITEC見積_03.9.28" xfId="592"/>
    <cellStyle name="見積-桁区切り_T社WRSサービス作業計画_020214_WRS新卒全体ｽｹｼﾞｭｰﾙ_ソフトSS概算見積_030620_ソフトSS概算見_JITEC見積_03.9.28" xfId="593"/>
    <cellStyle name="見積桁区切り_T社WRSサービス作業計画_020214_WRS新卒全体ｽｹｼﾞｭｰﾙ_ソフトSS概算見積_030620_ソフトSS概算見_開発見積" xfId="594"/>
    <cellStyle name="見積-桁区切り_T社WRSサービス作業計画_020214_WRS新卒全体ｽｹｼﾞｭｰﾙ_ソフトSS概算見積_030620_ソフトSS概算見_開発見積" xfId="595"/>
    <cellStyle name="見積桁区切り_T社WRSサービス作業計画_020214_WRS新卒全体ｽｹｼﾞｭｰﾙ_ソフトSS概算見積_030620_ソフトSS概算見積_030620" xfId="596"/>
    <cellStyle name="見積-桁区切り_T社WRSサービス作業計画_020214_WRS新卒全体ｽｹｼﾞｭｰﾙ_ソフトSS概算見積_030620_ソフトSS概算見積_030620" xfId="597"/>
    <cellStyle name="見積桁区切り_T社WRSサービス作業計画_020214_WRS新卒全体ｽｹｼﾞｭｰﾙ_ソフトSS概算見積_030620_ソフトSS概算見積_030627" xfId="598"/>
    <cellStyle name="見積-桁区切り_T社WRSサービス作業計画_020214_WRS新卒全体ｽｹｼﾞｭｰﾙ_ソフトSS概算見積_030620_ソフトSS概算見積_030627" xfId="599"/>
    <cellStyle name="見積桁区切り_T社WRSサービス作業計画_020214_WRS新卒全体ｽｹｼﾞｭｰﾙ_ソフトSS概算見積_030620_ソフトSS概算見積_030627_＜3産2＞見積条件040127" xfId="600"/>
    <cellStyle name="見積-桁区切り_T社WRSサービス作業計画_020214_WRS新卒全体ｽｹｼﾞｭｰﾙ_ソフトSS概算見積_030620_ソフトSS概算見積_030627_＜3産2＞見積条件040127" xfId="601"/>
    <cellStyle name="見積桁区切り_T社WRSサービス作業計画_020214_WRS新卒全体ｽｹｼﾞｭｰﾙ_ソフトSS概算見積_030620_ソフトSS概算見積_030627_1" xfId="602"/>
    <cellStyle name="見積-桁区切り_T社WRSサービス作業計画_020214_WRS新卒全体ｽｹｼﾞｭｰﾙ_ソフトSS概算見積_030620_ソフトSS概算見積_030627_1" xfId="603"/>
    <cellStyle name="見積桁区切り_T社WRSサービス作業計画_020214_WRS新卒全体ｽｹｼﾞｭｰﾙ_ソフトSS概算見積_030620_ソフトSS概算見積_030627_JITEC見積_03.10.1" xfId="604"/>
    <cellStyle name="見積-桁区切り_T社WRSサービス作業計画_020214_WRS新卒全体ｽｹｼﾞｭｰﾙ_ソフトSS概算見積_030620_ソフトSS概算見積_030627_JITEC見積_03.10.1" xfId="605"/>
    <cellStyle name="見積桁区切り_T社WRSサービス作業計画_020214_WRS新卒全体ｽｹｼﾞｭｰﾙ_ソフトSS概算見積_030620_ソフトSS概算見積_030627_JITEC見積_03.10.1_工数内訳" xfId="606"/>
    <cellStyle name="見積-桁区切り_T社WRSサービス作業計画_020214_WRS新卒全体ｽｹｼﾞｭｰﾙ_ソフトSS概算見積_030620_ソフトSS概算見積_030627_JITEC見積_03.10.1_工数内訳" xfId="607"/>
    <cellStyle name="見積桁区切り_T社WRSサービス作業計画_020214_WRS新卒全体ｽｹｼﾞｭｰﾙ_ソフトSS概算見積_030620_ソフトSS概算見積_030627_JITEC見積_03.9.28" xfId="608"/>
    <cellStyle name="見積-桁区切り_T社WRSサービス作業計画_020214_WRS新卒全体ｽｹｼﾞｭｰﾙ_ソフトSS概算見積_030620_ソフトSS概算見積_030627_JITEC見積_03.9.28" xfId="609"/>
    <cellStyle name="見積桁区切り_T社WRSサービス作業計画_020214_WRS新卒全体ｽｹｼﾞｭｰﾙ_ソフトSS概算見積_030620_ソフトSS概算見積_030627_ソフトSS概算見積_030627" xfId="610"/>
    <cellStyle name="見積-桁区切り_T社WRSサービス作業計画_020214_WRS新卒全体ｽｹｼﾞｭｰﾙ_ソフトSS概算見積_030620_ソフトSS概算見積_030627_ソフトSS概算見積_030627" xfId="611"/>
    <cellStyle name="見積桁区切り_T社WRSサービス作業計画_020214_WRS新卒全体ｽｹｼﾞｭｰﾙ_ソフトSS概算見積_030620_ソフトSS概算見積_030627_開発見積" xfId="612"/>
    <cellStyle name="見積-桁区切り_T社WRSサービス作業計画_020214_WRS新卒全体ｽｹｼﾞｭｰﾙ_ソフトSS概算見積_030620_ソフトSS概算見積_030627_開発見積" xfId="613"/>
    <cellStyle name="見積桁区切り_T社WRSサービス作業計画_020214_WRS新卒全体ｽｹｼﾞｭｰﾙ_ソフトSS概算見積_030620_開発見積" xfId="614"/>
    <cellStyle name="見積-桁区切り_T社WRSサービス作業計画_020214_WRS新卒全体ｽｹｼﾞｭｰﾙ_ソフトSS概算見積_030620_開発見積" xfId="615"/>
    <cellStyle name="見積桁区切り_T社WRSサービス作業計画_020214_WRS新卒全体ｽｹｼﾞｭｰﾙ_ソフトSS概算見積_03062１営業修正" xfId="616"/>
    <cellStyle name="見積-桁区切り_T社WRSサービス作業計画_020214_WRS新卒全体ｽｹｼﾞｭｰﾙ_ソフトSS概算見積_03062１営業修正" xfId="617"/>
    <cellStyle name="見積桁区切り_T社WRSサービス作業計画_020214_WRS新卒全体ｽｹｼﾞｭｰﾙ_ソフトSS概算見積_03062１営業修正_＜3産2＞見積条件040127" xfId="618"/>
    <cellStyle name="見積-桁区切り_T社WRSサービス作業計画_020214_WRS新卒全体ｽｹｼﾞｭｰﾙ_ソフトSS概算見積_03062１営業修正_＜3産2＞見積条件040127" xfId="619"/>
    <cellStyle name="見積桁区切り_T社WRSサービス作業計画_020214_WRS新卒全体ｽｹｼﾞｭｰﾙ_ソフトSS概算見積_03062１営業修正_JITEC見積_03.10.1" xfId="620"/>
    <cellStyle name="見積-桁区切り_T社WRSサービス作業計画_020214_WRS新卒全体ｽｹｼﾞｭｰﾙ_ソフトSS概算見積_03062１営業修正_JITEC見積_03.10.1" xfId="621"/>
    <cellStyle name="見積桁区切り_T社WRSサービス作業計画_020214_WRS新卒全体ｽｹｼﾞｭｰﾙ_ソフトSS概算見積_03062１営業修正_JITEC見積_03.10.1_工数内訳" xfId="622"/>
    <cellStyle name="見積-桁区切り_T社WRSサービス作業計画_020214_WRS新卒全体ｽｹｼﾞｭｰﾙ_ソフトSS概算見積_03062１営業修正_JITEC見積_03.10.1_工数内訳" xfId="623"/>
    <cellStyle name="見積桁区切り_T社WRSサービス作業計画_020214_WRS新卒全体ｽｹｼﾞｭｰﾙ_ソフトSS概算見積_03062１営業修正_JITEC見積_03.9.28" xfId="624"/>
    <cellStyle name="見積-桁区切り_T社WRSサービス作業計画_020214_WRS新卒全体ｽｹｼﾞｭｰﾙ_ソフトSS概算見積_03062１営業修正_JITEC見積_03.9.28" xfId="625"/>
    <cellStyle name="見積桁区切り_T社WRSサービス作業計画_020214_WRS新卒全体ｽｹｼﾞｭｰﾙ_ソフトSS概算見積_03062１営業修正_ソフトSS概算見" xfId="626"/>
    <cellStyle name="見積-桁区切り_T社WRSサービス作業計画_020214_WRS新卒全体ｽｹｼﾞｭｰﾙ_ソフトSS概算見積_03062１営業修正_ソフトSS概算見" xfId="627"/>
    <cellStyle name="見積桁区切り_T社WRSサービス作業計画_020214_WRS新卒全体ｽｹｼﾞｭｰﾙ_ソフトSS概算見積_03062１営業修正_ソフトSS概算見_＜3産2＞見積条件040127" xfId="628"/>
    <cellStyle name="見積-桁区切り_T社WRSサービス作業計画_020214_WRS新卒全体ｽｹｼﾞｭｰﾙ_ソフトSS概算見積_03062１営業修正_ソフトSS概算見_＜3産2＞見積条件040127" xfId="629"/>
    <cellStyle name="見積桁区切り_T社WRSサービス作業計画_020214_WRS新卒全体ｽｹｼﾞｭｰﾙ_ソフトSS概算見積_03062１営業修正_ソフトSS概算見_JITEC見積_03.10.1" xfId="630"/>
    <cellStyle name="見積-桁区切り_T社WRSサービス作業計画_020214_WRS新卒全体ｽｹｼﾞｭｰﾙ_ソフトSS概算見積_03062１営業修正_ソフトSS概算見_JITEC見積_03.10.1" xfId="631"/>
    <cellStyle name="見積桁区切り_T社WRSサービス作業計画_020214_WRS新卒全体ｽｹｼﾞｭｰﾙ_ソフトSS概算見積_03062１営業修正_ソフトSS概算見_JITEC見積_03.10.1_工数内訳" xfId="632"/>
    <cellStyle name="見積-桁区切り_T社WRSサービス作業計画_020214_WRS新卒全体ｽｹｼﾞｭｰﾙ_ソフトSS概算見積_03062１営業修正_ソフトSS概算見_JITEC見積_03.10.1_工数内訳" xfId="633"/>
    <cellStyle name="見積桁区切り_T社WRSサービス作業計画_020214_WRS新卒全体ｽｹｼﾞｭｰﾙ_ソフトSS概算見積_03062１営業修正_ソフトSS概算見_JITEC見積_03.9.28" xfId="634"/>
    <cellStyle name="見積-桁区切り_T社WRSサービス作業計画_020214_WRS新卒全体ｽｹｼﾞｭｰﾙ_ソフトSS概算見積_03062１営業修正_ソフトSS概算見_JITEC見積_03.9.28" xfId="635"/>
    <cellStyle name="見積桁区切り_T社WRSサービス作業計画_020214_WRS新卒全体ｽｹｼﾞｭｰﾙ_ソフトSS概算見積_03062１営業修正_ソフトSS概算見_開発見積" xfId="636"/>
    <cellStyle name="見積-桁区切り_T社WRSサービス作業計画_020214_WRS新卒全体ｽｹｼﾞｭｰﾙ_ソフトSS概算見積_03062１営業修正_ソフトSS概算見_開発見積" xfId="637"/>
    <cellStyle name="見積桁区切り_T社WRSサービス作業計画_020214_WRS新卒全体ｽｹｼﾞｭｰﾙ_ソフトSS概算見積_03062１営業修正_開発見積" xfId="638"/>
    <cellStyle name="見積-桁区切り_T社WRSサービス作業計画_020214_WRS新卒全体ｽｹｼﾞｭｰﾙ_ソフトSS概算見積_03062１営業修正_開発見積" xfId="639"/>
    <cellStyle name="見積桁区切り_T社WRSサービス作業計画_020214_WRS新卒全体ｽｹｼﾞｭｰﾙ_ソフトSS概算見積_030627" xfId="640"/>
    <cellStyle name="見積-桁区切り_T社WRSサービス作業計画_020214_WRS新卒全体ｽｹｼﾞｭｰﾙ_ソフトSS概算見積_030627" xfId="641"/>
    <cellStyle name="見積桁区切り_T社WRSサービス作業計画_020214_WRS新卒全体ｽｹｼﾞｭｰﾙ_開発見積" xfId="642"/>
    <cellStyle name="見積-桁区切り_T社WRSサービス作業計画_020214_WRS新卒全体ｽｹｼﾞｭｰﾙ_開発見積" xfId="643"/>
    <cellStyle name="見積桁区切り_T社WRSサービス作業計画_020214_WRS新卒全体ｽｹｼﾞｭｰﾙ_自治体向けｻｲﾄ構築機能整理表_Ver2" xfId="644"/>
    <cellStyle name="見積-桁区切り_T社WRSサービス作業計画_020214_WRS新卒全体ｽｹｼﾞｭｰﾙ_自治体向けｻｲﾄ構築機能整理表_Ver2" xfId="645"/>
    <cellStyle name="見積桁区切り_T社WRSサービス作業計画_020214_ソフトSS概算見積_030620" xfId="646"/>
    <cellStyle name="見積-桁区切り_T社WRSサービス作業計画_020214_ソフトSS概算見積_030620" xfId="647"/>
    <cellStyle name="見積桁区切り_T社WRSサービス作業計画_020214_ソフトSS概算見積_030620_＜3産2＞見積条件040127" xfId="648"/>
    <cellStyle name="見積-桁区切り_T社WRSサービス作業計画_020214_ソフトSS概算見積_030620_＜3産2＞見積条件040127" xfId="649"/>
    <cellStyle name="見積桁区切り_T社WRSサービス作業計画_020214_ソフトSS概算見積_030620_1" xfId="650"/>
    <cellStyle name="見積-桁区切り_T社WRSサービス作業計画_020214_ソフトSS概算見積_030620_1" xfId="651"/>
    <cellStyle name="見積桁区切り_T社WRSサービス作業計画_020214_ソフトSS概算見積_030620_JITEC見積_03.10.1" xfId="652"/>
    <cellStyle name="見積-桁区切り_T社WRSサービス作業計画_020214_ソフトSS概算見積_030620_JITEC見積_03.10.1" xfId="653"/>
    <cellStyle name="見積桁区切り_T社WRSサービス作業計画_020214_ソフトSS概算見積_030620_JITEC見積_03.10.1_工数内訳" xfId="654"/>
    <cellStyle name="見積-桁区切り_T社WRSサービス作業計画_020214_ソフトSS概算見積_030620_JITEC見積_03.10.1_工数内訳" xfId="655"/>
    <cellStyle name="見積桁区切り_T社WRSサービス作業計画_020214_ソフトSS概算見積_030620_JITEC見積_03.9.28" xfId="656"/>
    <cellStyle name="見積-桁区切り_T社WRSサービス作業計画_020214_ソフトSS概算見積_030620_JITEC見積_03.9.28" xfId="657"/>
    <cellStyle name="見積桁区切り_T社WRSサービス作業計画_020214_ソフトSS概算見積_030620_ソフトSS概算見" xfId="658"/>
    <cellStyle name="見積-桁区切り_T社WRSサービス作業計画_020214_ソフトSS概算見積_030620_ソフトSS概算見" xfId="659"/>
    <cellStyle name="見積桁区切り_T社WRSサービス作業計画_020214_ソフトSS概算見積_030620_ソフトSS概算見_＜3産2＞見積条件040127" xfId="660"/>
    <cellStyle name="見積-桁区切り_T社WRSサービス作業計画_020214_ソフトSS概算見積_030620_ソフトSS概算見_＜3産2＞見積条件040127" xfId="661"/>
    <cellStyle name="見積桁区切り_T社WRSサービス作業計画_020214_ソフトSS概算見積_030620_ソフトSS概算見_JITEC見積_03.10.1" xfId="662"/>
    <cellStyle name="見積-桁区切り_T社WRSサービス作業計画_020214_ソフトSS概算見積_030620_ソフトSS概算見_JITEC見積_03.10.1" xfId="663"/>
    <cellStyle name="見積桁区切り_T社WRSサービス作業計画_020214_ソフトSS概算見積_030620_ソフトSS概算見_JITEC見積_03.10.1_工数内訳" xfId="664"/>
    <cellStyle name="見積-桁区切り_T社WRSサービス作業計画_020214_ソフトSS概算見積_030620_ソフトSS概算見_JITEC見積_03.10.1_工数内訳" xfId="665"/>
    <cellStyle name="見積桁区切り_T社WRSサービス作業計画_020214_ソフトSS概算見積_030620_ソフトSS概算見_JITEC見積_03.9.28" xfId="666"/>
    <cellStyle name="見積-桁区切り_T社WRSサービス作業計画_020214_ソフトSS概算見積_030620_ソフトSS概算見_JITEC見積_03.9.28" xfId="667"/>
    <cellStyle name="見積桁区切り_T社WRSサービス作業計画_020214_ソフトSS概算見積_030620_ソフトSS概算見_開発見積" xfId="668"/>
    <cellStyle name="見積-桁区切り_T社WRSサービス作業計画_020214_ソフトSS概算見積_030620_ソフトSS概算見_開発見積" xfId="669"/>
    <cellStyle name="見積桁区切り_T社WRSサービス作業計画_020214_ソフトSS概算見積_030620_ソフトSS概算見積_030620" xfId="670"/>
    <cellStyle name="見積-桁区切り_T社WRSサービス作業計画_020214_ソフトSS概算見積_030620_ソフトSS概算見積_030620" xfId="671"/>
    <cellStyle name="見積桁区切り_T社WRSサービス作業計画_020214_ソフトSS概算見積_030620_ソフトSS概算見積_030627" xfId="672"/>
    <cellStyle name="見積-桁区切り_T社WRSサービス作業計画_020214_ソフトSS概算見積_030620_ソフトSS概算見積_030627" xfId="673"/>
    <cellStyle name="見積桁区切り_T社WRSサービス作業計画_020214_ソフトSS概算見積_030620_ソフトSS概算見積_030627_＜3産2＞見積条件040127" xfId="674"/>
    <cellStyle name="見積-桁区切り_T社WRSサービス作業計画_020214_ソフトSS概算見積_030620_ソフトSS概算見積_030627_＜3産2＞見積条件040127" xfId="675"/>
    <cellStyle name="見積桁区切り_T社WRSサービス作業計画_020214_ソフトSS概算見積_030620_ソフトSS概算見積_030627_1" xfId="676"/>
    <cellStyle name="見積-桁区切り_T社WRSサービス作業計画_020214_ソフトSS概算見積_030620_ソフトSS概算見積_030627_1" xfId="677"/>
    <cellStyle name="見積桁区切り_T社WRSサービス作業計画_020214_ソフトSS概算見積_030620_ソフトSS概算見積_030627_JITEC見積_03.10.1" xfId="678"/>
    <cellStyle name="見積-桁区切り_T社WRSサービス作業計画_020214_ソフトSS概算見積_030620_ソフトSS概算見積_030627_JITEC見積_03.10.1" xfId="679"/>
    <cellStyle name="見積桁区切り_T社WRSサービス作業計画_020214_ソフトSS概算見積_030620_ソフトSS概算見積_030627_JITEC見積_03.10.1_工数内訳" xfId="680"/>
    <cellStyle name="見積-桁区切り_T社WRSサービス作業計画_020214_ソフトSS概算見積_030620_ソフトSS概算見積_030627_JITEC見積_03.10.1_工数内訳" xfId="681"/>
    <cellStyle name="見積桁区切り_T社WRSサービス作業計画_020214_ソフトSS概算見積_030620_ソフトSS概算見積_030627_JITEC見積_03.9.28" xfId="682"/>
    <cellStyle name="見積-桁区切り_T社WRSサービス作業計画_020214_ソフトSS概算見積_030620_ソフトSS概算見積_030627_JITEC見積_03.9.28" xfId="683"/>
    <cellStyle name="見積桁区切り_T社WRSサービス作業計画_020214_ソフトSS概算見積_030620_ソフトSS概算見積_030627_ソフトSS概算見積_030627" xfId="684"/>
    <cellStyle name="見積-桁区切り_T社WRSサービス作業計画_020214_ソフトSS概算見積_030620_ソフトSS概算見積_030627_ソフトSS概算見積_030627" xfId="685"/>
    <cellStyle name="見積桁区切り_T社WRSサービス作業計画_020214_ソフトSS概算見積_030620_ソフトSS概算見積_030627_開発見積" xfId="686"/>
    <cellStyle name="見積-桁区切り_T社WRSサービス作業計画_020214_ソフトSS概算見積_030620_ソフトSS概算見積_030627_開発見積" xfId="687"/>
    <cellStyle name="見積桁区切り_T社WRSサービス作業計画_020214_ソフトSS概算見積_030620_開発見積" xfId="688"/>
    <cellStyle name="見積-桁区切り_T社WRSサービス作業計画_020214_ソフトSS概算見積_030620_開発見積" xfId="689"/>
    <cellStyle name="見積桁区切り_T社WRSサービス作業計画_020214_ソフトSS概算見積_03062１営業修正" xfId="690"/>
    <cellStyle name="見積-桁区切り_T社WRSサービス作業計画_020214_ソフトSS概算見積_03062１営業修正" xfId="691"/>
    <cellStyle name="見積桁区切り_T社WRSサービス作業計画_020214_ソフトSS概算見積_03062１営業修正_＜3産2＞見積条件040127" xfId="692"/>
    <cellStyle name="見積-桁区切り_T社WRSサービス作業計画_020214_ソフトSS概算見積_03062１営業修正_＜3産2＞見積条件040127" xfId="693"/>
    <cellStyle name="見積桁区切り_T社WRSサービス作業計画_020214_ソフトSS概算見積_03062１営業修正_JITEC見積_03.10.1" xfId="694"/>
    <cellStyle name="見積-桁区切り_T社WRSサービス作業計画_020214_ソフトSS概算見積_03062１営業修正_JITEC見積_03.10.1" xfId="695"/>
    <cellStyle name="見積桁区切り_T社WRSサービス作業計画_020214_ソフトSS概算見積_03062１営業修正_JITEC見積_03.10.1_工数内訳" xfId="696"/>
    <cellStyle name="見積-桁区切り_T社WRSサービス作業計画_020214_ソフトSS概算見積_03062１営業修正_JITEC見積_03.10.1_工数内訳" xfId="697"/>
    <cellStyle name="見積桁区切り_T社WRSサービス作業計画_020214_ソフトSS概算見積_03062１営業修正_JITEC見積_03.9.28" xfId="698"/>
    <cellStyle name="見積-桁区切り_T社WRSサービス作業計画_020214_ソフトSS概算見積_03062１営業修正_JITEC見積_03.9.28" xfId="699"/>
    <cellStyle name="見積桁区切り_T社WRSサービス作業計画_020214_ソフトSS概算見積_03062１営業修正_ソフトSS概算見" xfId="700"/>
    <cellStyle name="見積-桁区切り_T社WRSサービス作業計画_020214_ソフトSS概算見積_03062１営業修正_ソフトSS概算見" xfId="701"/>
    <cellStyle name="見積桁区切り_T社WRSサービス作業計画_020214_ソフトSS概算見積_03062１営業修正_ソフトSS概算見_＜3産2＞見積条件040127" xfId="702"/>
    <cellStyle name="見積-桁区切り_T社WRSサービス作業計画_020214_ソフトSS概算見積_03062１営業修正_ソフトSS概算見_＜3産2＞見積条件040127" xfId="703"/>
    <cellStyle name="見積桁区切り_T社WRSサービス作業計画_020214_ソフトSS概算見積_03062１営業修正_ソフトSS概算見_JITEC見積_03.10.1" xfId="704"/>
    <cellStyle name="見積-桁区切り_T社WRSサービス作業計画_020214_ソフトSS概算見積_03062１営業修正_ソフトSS概算見_JITEC見積_03.10.1" xfId="705"/>
    <cellStyle name="見積桁区切り_T社WRSサービス作業計画_020214_ソフトSS概算見積_03062１営業修正_ソフトSS概算見_JITEC見積_03.10.1_工数内訳" xfId="706"/>
    <cellStyle name="見積-桁区切り_T社WRSサービス作業計画_020214_ソフトSS概算見積_03062１営業修正_ソフトSS概算見_JITEC見積_03.10.1_工数内訳" xfId="707"/>
    <cellStyle name="見積桁区切り_T社WRSサービス作業計画_020214_ソフトSS概算見積_03062１営業修正_ソフトSS概算見_JITEC見積_03.9.28" xfId="708"/>
    <cellStyle name="見積-桁区切り_T社WRSサービス作業計画_020214_ソフトSS概算見積_03062１営業修正_ソフトSS概算見_JITEC見積_03.9.28" xfId="709"/>
    <cellStyle name="見積桁区切り_T社WRSサービス作業計画_020214_ソフトSS概算見積_03062１営業修正_ソフトSS概算見_開発見積" xfId="710"/>
    <cellStyle name="見積-桁区切り_T社WRSサービス作業計画_020214_ソフトSS概算見積_03062１営業修正_ソフトSS概算見_開発見積" xfId="711"/>
    <cellStyle name="見積桁区切り_T社WRSサービス作業計画_020214_ソフトSS概算見積_03062１営業修正_開発見積" xfId="712"/>
    <cellStyle name="見積-桁区切り_T社WRSサービス作業計画_020214_ソフトSS概算見積_03062１営業修正_開発見積" xfId="713"/>
    <cellStyle name="見積桁区切り_T社WRSサービス作業計画_020214_ソフトSS概算見積_030627" xfId="714"/>
    <cellStyle name="見積-桁区切り_T社WRSサービス作業計画_020214_ソフトSS概算見積_030627" xfId="715"/>
    <cellStyle name="見積桁区切り_T社WRSサービス作業計画_020214_開発見積" xfId="716"/>
    <cellStyle name="見積-桁区切り_T社WRSサービス作業計画_020214_開発見積" xfId="717"/>
    <cellStyle name="見積桁区切り_T社WRSサービス作業計画_020214_自治体向けｻｲﾄ構築機能整理表_Ver2" xfId="718"/>
    <cellStyle name="見積-桁区切り_T社WRSサービス作業計画_020214_自治体向けｻｲﾄ構築機能整理表_Ver2" xfId="719"/>
    <cellStyle name="見積桁区切り_Ｔ社殿向け概算見積提示版_020122" xfId="720"/>
    <cellStyle name="見積-桁区切り_Ｔ社殿向け概算見積提示版_020122" xfId="721"/>
    <cellStyle name="見積桁区切り_WRS詳細設計書format(blue)" xfId="722"/>
    <cellStyle name="見積-桁区切り_WRS詳細設計書format(blue)" xfId="723"/>
    <cellStyle name="見積桁区切り_WRS詳細設計書format(blue)_＜3産2＞見積条件040127" xfId="724"/>
    <cellStyle name="見積-桁区切り_WRS詳細設計書format(blue)_＜3産2＞見積条件040127" xfId="725"/>
    <cellStyle name="見積桁区切り_WRS詳細設計書format(blue)_JITEC見積_03.10.1" xfId="726"/>
    <cellStyle name="見積-桁区切り_WRS詳細設計書format(blue)_JITEC見積_03.10.1" xfId="727"/>
    <cellStyle name="見積桁区切り_WRS詳細設計書format(blue)_JITEC見積_03.10.1_工数内訳" xfId="728"/>
    <cellStyle name="見積-桁区切り_WRS詳細設計書format(blue)_JITEC見積_03.10.1_工数内訳" xfId="729"/>
    <cellStyle name="見積桁区切り_WRS詳細設計書format(blue)_JITEC見積_03.9.28" xfId="730"/>
    <cellStyle name="見積-桁区切り_WRS詳細設計書format(blue)_JITEC見積_03.9.28" xfId="731"/>
    <cellStyle name="見積桁区切り_WRS詳細設計書format(blue)_ソフトSS概算見積_030620" xfId="732"/>
    <cellStyle name="見積-桁区切り_WRS詳細設計書format(blue)_ソフトSS概算見積_030620" xfId="733"/>
    <cellStyle name="見積桁区切り_WRS詳細設計書format(blue)_ソフトSS概算見積_030620_＜3産2＞見積条件040127" xfId="734"/>
    <cellStyle name="見積-桁区切り_WRS詳細設計書format(blue)_ソフトSS概算見積_030620_＜3産2＞見積条件040127" xfId="735"/>
    <cellStyle name="見積桁区切り_WRS詳細設計書format(blue)_ソフトSS概算見積_030620_1" xfId="736"/>
    <cellStyle name="見積-桁区切り_WRS詳細設計書format(blue)_ソフトSS概算見積_030620_1" xfId="737"/>
    <cellStyle name="見積桁区切り_WRS詳細設計書format(blue)_ソフトSS概算見積_030620_JITEC見積_03.10.1" xfId="738"/>
    <cellStyle name="見積-桁区切り_WRS詳細設計書format(blue)_ソフトSS概算見積_030620_JITEC見積_03.10.1" xfId="739"/>
    <cellStyle name="見積桁区切り_WRS詳細設計書format(blue)_ソフトSS概算見積_030620_JITEC見積_03.10.1_工数内訳" xfId="740"/>
    <cellStyle name="見積-桁区切り_WRS詳細設計書format(blue)_ソフトSS概算見積_030620_JITEC見積_03.10.1_工数内訳" xfId="741"/>
    <cellStyle name="見積桁区切り_WRS詳細設計書format(blue)_ソフトSS概算見積_030620_JITEC見積_03.9.28" xfId="742"/>
    <cellStyle name="見積-桁区切り_WRS詳細設計書format(blue)_ソフトSS概算見積_030620_JITEC見積_03.9.28" xfId="743"/>
    <cellStyle name="見積桁区切り_WRS詳細設計書format(blue)_ソフトSS概算見積_030620_ソフトSS概算見" xfId="744"/>
    <cellStyle name="見積-桁区切り_WRS詳細設計書format(blue)_ソフトSS概算見積_030620_ソフトSS概算見" xfId="745"/>
    <cellStyle name="見積桁区切り_WRS詳細設計書format(blue)_ソフトSS概算見積_030620_ソフトSS概算見_＜3産2＞見積条件040127" xfId="746"/>
    <cellStyle name="見積-桁区切り_WRS詳細設計書format(blue)_ソフトSS概算見積_030620_ソフトSS概算見_＜3産2＞見積条件040127" xfId="747"/>
    <cellStyle name="見積桁区切り_WRS詳細設計書format(blue)_ソフトSS概算見積_030620_ソフトSS概算見_JITEC見積_03.10.1" xfId="748"/>
    <cellStyle name="見積-桁区切り_WRS詳細設計書format(blue)_ソフトSS概算見積_030620_ソフトSS概算見_JITEC見積_03.10.1" xfId="749"/>
    <cellStyle name="見積桁区切り_WRS詳細設計書format(blue)_ソフトSS概算見積_030620_ソフトSS概算見_JITEC見積_03.10.1_工数内訳" xfId="750"/>
    <cellStyle name="見積-桁区切り_WRS詳細設計書format(blue)_ソフトSS概算見積_030620_ソフトSS概算見_JITEC見積_03.10.1_工数内訳" xfId="751"/>
    <cellStyle name="見積桁区切り_WRS詳細設計書format(blue)_ソフトSS概算見積_030620_ソフトSS概算見_JITEC見積_03.9.28" xfId="752"/>
    <cellStyle name="見積-桁区切り_WRS詳細設計書format(blue)_ソフトSS概算見積_030620_ソフトSS概算見_JITEC見積_03.9.28" xfId="753"/>
    <cellStyle name="見積桁区切り_WRS詳細設計書format(blue)_ソフトSS概算見積_030620_ソフトSS概算見_開発見積" xfId="754"/>
    <cellStyle name="見積-桁区切り_WRS詳細設計書format(blue)_ソフトSS概算見積_030620_ソフトSS概算見_開発見積" xfId="755"/>
    <cellStyle name="見積桁区切り_WRS詳細設計書format(blue)_ソフトSS概算見積_030620_ソフトSS概算見積_030620" xfId="756"/>
    <cellStyle name="見積-桁区切り_WRS詳細設計書format(blue)_ソフトSS概算見積_030620_ソフトSS概算見積_030620" xfId="757"/>
    <cellStyle name="見積桁区切り_WRS詳細設計書format(blue)_ソフトSS概算見積_030620_ソフトSS概算見積_030627" xfId="758"/>
    <cellStyle name="見積-桁区切り_WRS詳細設計書format(blue)_ソフトSS概算見積_030620_ソフトSS概算見積_030627" xfId="759"/>
    <cellStyle name="見積桁区切り_WRS詳細設計書format(blue)_ソフトSS概算見積_030620_ソフトSS概算見積_030627_＜3産2＞見積条件040127" xfId="760"/>
    <cellStyle name="見積-桁区切り_WRS詳細設計書format(blue)_ソフトSS概算見積_030620_ソフトSS概算見積_030627_＜3産2＞見積条件040127" xfId="761"/>
    <cellStyle name="見積桁区切り_WRS詳細設計書format(blue)_ソフトSS概算見積_030620_ソフトSS概算見積_030627_1" xfId="762"/>
    <cellStyle name="見積-桁区切り_WRS詳細設計書format(blue)_ソフトSS概算見積_030620_ソフトSS概算見積_030627_1" xfId="763"/>
    <cellStyle name="見積桁区切り_WRS詳細設計書format(blue)_ソフトSS概算見積_030620_ソフトSS概算見積_030627_JITEC見積_03.10.1" xfId="764"/>
    <cellStyle name="見積-桁区切り_WRS詳細設計書format(blue)_ソフトSS概算見積_030620_ソフトSS概算見積_030627_JITEC見積_03.10.1" xfId="765"/>
    <cellStyle name="見積桁区切り_WRS詳細設計書format(blue)_ソフトSS概算見積_030620_ソフトSS概算見積_030627_JITEC見積_03.10.1_工数内訳" xfId="766"/>
    <cellStyle name="見積-桁区切り_WRS詳細設計書format(blue)_ソフトSS概算見積_030620_ソフトSS概算見積_030627_JITEC見積_03.10.1_工数内訳" xfId="767"/>
    <cellStyle name="見積桁区切り_WRS詳細設計書format(blue)_ソフトSS概算見積_030620_ソフトSS概算見積_030627_JITEC見積_03.9.28" xfId="768"/>
    <cellStyle name="見積-桁区切り_WRS詳細設計書format(blue)_ソフトSS概算見積_030620_ソフトSS概算見積_030627_JITEC見積_03.9.28" xfId="769"/>
    <cellStyle name="見積桁区切り_WRS詳細設計書format(blue)_ソフトSS概算見積_030620_ソフトSS概算見積_030627_ソフトSS概算見積_030627" xfId="770"/>
    <cellStyle name="見積-桁区切り_WRS詳細設計書format(blue)_ソフトSS概算見積_030620_ソフトSS概算見積_030627_ソフトSS概算見積_030627" xfId="771"/>
    <cellStyle name="見積桁区切り_WRS詳細設計書format(blue)_ソフトSS概算見積_030620_ソフトSS概算見積_030627_開発見積" xfId="772"/>
    <cellStyle name="見積-桁区切り_WRS詳細設計書format(blue)_ソフトSS概算見積_030620_ソフトSS概算見積_030627_開発見積" xfId="773"/>
    <cellStyle name="見積桁区切り_WRS詳細設計書format(blue)_ソフトSS概算見積_030620_開発見積" xfId="774"/>
    <cellStyle name="見積-桁区切り_WRS詳細設計書format(blue)_ソフトSS概算見積_030620_開発見積" xfId="775"/>
    <cellStyle name="見積桁区切り_WRS詳細設計書format(blue)_ソフトSS概算見積_03062１営業修正" xfId="776"/>
    <cellStyle name="見積-桁区切り_WRS詳細設計書format(blue)_ソフトSS概算見積_03062１営業修正" xfId="777"/>
    <cellStyle name="見積桁区切り_WRS詳細設計書format(blue)_ソフトSS概算見積_03062１営業修正_＜3産2＞見積条件040127" xfId="778"/>
    <cellStyle name="見積-桁区切り_WRS詳細設計書format(blue)_ソフトSS概算見積_03062１営業修正_＜3産2＞見積条件040127" xfId="779"/>
    <cellStyle name="見積桁区切り_WRS詳細設計書format(blue)_ソフトSS概算見積_03062１営業修正_JITEC見積_03.10.1" xfId="780"/>
    <cellStyle name="見積-桁区切り_WRS詳細設計書format(blue)_ソフトSS概算見積_03062１営業修正_JITEC見積_03.10.1" xfId="781"/>
    <cellStyle name="見積桁区切り_WRS詳細設計書format(blue)_ソフトSS概算見積_03062１営業修正_JITEC見積_03.10.1_工数内訳" xfId="782"/>
    <cellStyle name="見積-桁区切り_WRS詳細設計書format(blue)_ソフトSS概算見積_03062１営業修正_JITEC見積_03.10.1_工数内訳" xfId="783"/>
    <cellStyle name="見積桁区切り_WRS詳細設計書format(blue)_ソフトSS概算見積_03062１営業修正_JITEC見積_03.9.28" xfId="784"/>
    <cellStyle name="見積-桁区切り_WRS詳細設計書format(blue)_ソフトSS概算見積_03062１営業修正_JITEC見積_03.9.28" xfId="785"/>
    <cellStyle name="見積桁区切り_WRS詳細設計書format(blue)_ソフトSS概算見積_03062１営業修正_ソフトSS概算見" xfId="786"/>
    <cellStyle name="見積-桁区切り_WRS詳細設計書format(blue)_ソフトSS概算見積_03062１営業修正_ソフトSS概算見" xfId="787"/>
    <cellStyle name="見積桁区切り_WRS詳細設計書format(blue)_ソフトSS概算見積_03062１営業修正_ソフトSS概算見_＜3産2＞見積条件040127" xfId="788"/>
    <cellStyle name="見積-桁区切り_WRS詳細設計書format(blue)_ソフトSS概算見積_03062１営業修正_ソフトSS概算見_＜3産2＞見積条件040127" xfId="789"/>
    <cellStyle name="見積桁区切り_WRS詳細設計書format(blue)_ソフトSS概算見積_03062１営業修正_ソフトSS概算見_JITEC見積_03.10.1" xfId="790"/>
    <cellStyle name="見積-桁区切り_WRS詳細設計書format(blue)_ソフトSS概算見積_03062１営業修正_ソフトSS概算見_JITEC見積_03.10.1" xfId="791"/>
    <cellStyle name="見積桁区切り_WRS詳細設計書format(blue)_ソフトSS概算見積_03062１営業修正_ソフトSS概算見_JITEC見積_03.10.1_工数内訳" xfId="792"/>
    <cellStyle name="見積-桁区切り_WRS詳細設計書format(blue)_ソフトSS概算見積_03062１営業修正_ソフトSS概算見_JITEC見積_03.10.1_工数内訳" xfId="793"/>
    <cellStyle name="見積桁区切り_WRS詳細設計書format(blue)_ソフトSS概算見積_03062１営業修正_ソフトSS概算見_JITEC見積_03.9.28" xfId="794"/>
    <cellStyle name="見積-桁区切り_WRS詳細設計書format(blue)_ソフトSS概算見積_03062１営業修正_ソフトSS概算見_JITEC見積_03.9.28" xfId="795"/>
    <cellStyle name="見積桁区切り_WRS詳細設計書format(blue)_ソフトSS概算見積_03062１営業修正_ソフトSS概算見_開発見積" xfId="796"/>
    <cellStyle name="見積-桁区切り_WRS詳細設計書format(blue)_ソフトSS概算見積_03062１営業修正_ソフトSS概算見_開発見積" xfId="797"/>
    <cellStyle name="見積桁区切り_WRS詳細設計書format(blue)_ソフトSS概算見積_03062１営業修正_開発見積" xfId="798"/>
    <cellStyle name="見積-桁区切り_WRS詳細設計書format(blue)_ソフトSS概算見積_03062１営業修正_開発見積" xfId="799"/>
    <cellStyle name="見積桁区切り_WRS詳細設計書format(blue)_ソフトSS概算見積_030627" xfId="800"/>
    <cellStyle name="見積-桁区切り_WRS詳細設計書format(blue)_ソフトSS概算見積_030627" xfId="801"/>
    <cellStyle name="見積桁区切り_WRS詳細設計書format(blue)_開発見積" xfId="802"/>
    <cellStyle name="見積-桁区切り_WRS詳細設計書format(blue)_開発見積" xfId="803"/>
    <cellStyle name="見積桁区切り_WRS詳細設計書format(blue)_自治体向けｻｲﾄ構築機能整理表_Ver2" xfId="804"/>
    <cellStyle name="見積-桁区切り_WRS詳細設計書format(blue)_自治体向けｻｲﾄ構築機能整理表_Ver2" xfId="805"/>
    <cellStyle name="見積桁区切り_WRS新卒全体ｽｹｼﾞｭｰﾙ" xfId="806"/>
    <cellStyle name="見積-桁区切り_WRS新卒全体ｽｹｼﾞｭｰﾙ" xfId="807"/>
    <cellStyle name="見積桁区切り_WRS新卒全体ｽｹｼﾞｭｰﾙ_＜3産2＞見積条件040127" xfId="808"/>
    <cellStyle name="見積-桁区切り_WRS新卒全体ｽｹｼﾞｭｰﾙ_＜3産2＞見積条件040127" xfId="809"/>
    <cellStyle name="見積桁区切り_WRS新卒全体ｽｹｼﾞｭｰﾙ_JITEC見積_03.10.1" xfId="810"/>
    <cellStyle name="見積-桁区切り_WRS新卒全体ｽｹｼﾞｭｰﾙ_JITEC見積_03.10.1" xfId="811"/>
    <cellStyle name="見積桁区切り_WRS新卒全体ｽｹｼﾞｭｰﾙ_JITEC見積_03.10.1_工数内訳" xfId="812"/>
    <cellStyle name="見積-桁区切り_WRS新卒全体ｽｹｼﾞｭｰﾙ_JITEC見積_03.10.1_工数内訳" xfId="813"/>
    <cellStyle name="見積桁区切り_WRS新卒全体ｽｹｼﾞｭｰﾙ_JITEC見積_03.9.28" xfId="814"/>
    <cellStyle name="見積-桁区切り_WRS新卒全体ｽｹｼﾞｭｰﾙ_JITEC見積_03.9.28" xfId="815"/>
    <cellStyle name="見積桁区切り_WRS新卒全体ｽｹｼﾞｭｰﾙ_WRS新卒全体ｽｹｼﾞｭｰﾙ" xfId="816"/>
    <cellStyle name="見積-桁区切り_WRS新卒全体ｽｹｼﾞｭｰﾙ_WRS新卒全体ｽｹｼﾞｭｰﾙ" xfId="817"/>
    <cellStyle name="見積桁区切り_WRS新卒全体ｽｹｼﾞｭｰﾙ_WRS新卒全体ｽｹｼﾞｭｰﾙ_＜3産2＞見積条件040127" xfId="818"/>
    <cellStyle name="見積-桁区切り_WRS新卒全体ｽｹｼﾞｭｰﾙ_WRS新卒全体ｽｹｼﾞｭｰﾙ_＜3産2＞見積条件040127" xfId="819"/>
    <cellStyle name="見積桁区切り_WRS新卒全体ｽｹｼﾞｭｰﾙ_WRS新卒全体ｽｹｼﾞｭｰﾙ_JITEC見積_03.10.1" xfId="820"/>
    <cellStyle name="見積-桁区切り_WRS新卒全体ｽｹｼﾞｭｰﾙ_WRS新卒全体ｽｹｼﾞｭｰﾙ_JITEC見積_03.10.1" xfId="821"/>
    <cellStyle name="見積桁区切り_WRS新卒全体ｽｹｼﾞｭｰﾙ_WRS新卒全体ｽｹｼﾞｭｰﾙ_JITEC見積_03.10.1_工数内訳" xfId="822"/>
    <cellStyle name="見積-桁区切り_WRS新卒全体ｽｹｼﾞｭｰﾙ_WRS新卒全体ｽｹｼﾞｭｰﾙ_JITEC見積_03.10.1_工数内訳" xfId="823"/>
    <cellStyle name="見積桁区切り_WRS新卒全体ｽｹｼﾞｭｰﾙ_WRS新卒全体ｽｹｼﾞｭｰﾙ_JITEC見積_03.9.28" xfId="824"/>
    <cellStyle name="見積-桁区切り_WRS新卒全体ｽｹｼﾞｭｰﾙ_WRS新卒全体ｽｹｼﾞｭｰﾙ_JITEC見積_03.9.28" xfId="825"/>
    <cellStyle name="見積桁区切り_WRS新卒全体ｽｹｼﾞｭｰﾙ_WRS新卒全体ｽｹｼﾞｭｰﾙ_WRS詳細設計書format(blue)" xfId="826"/>
    <cellStyle name="見積-桁区切り_WRS新卒全体ｽｹｼﾞｭｰﾙ_WRS新卒全体ｽｹｼﾞｭｰﾙ_WRS詳細設計書format(blue)" xfId="827"/>
    <cellStyle name="見積桁区切り_WRS新卒全体ｽｹｼﾞｭｰﾙ_WRS新卒全体ｽｹｼﾞｭｰﾙ_WRS詳細設計書format(blue)_＜3産2＞見積条件040127" xfId="828"/>
    <cellStyle name="見積-桁区切り_WRS新卒全体ｽｹｼﾞｭｰﾙ_WRS新卒全体ｽｹｼﾞｭｰﾙ_WRS詳細設計書format(blue)_＜3産2＞見積条件040127" xfId="829"/>
    <cellStyle name="見積桁区切り_WRS新卒全体ｽｹｼﾞｭｰﾙ_WRS新卒全体ｽｹｼﾞｭｰﾙ_WRS詳細設計書format(blue)_JITEC見積_03.10.1" xfId="830"/>
    <cellStyle name="見積-桁区切り_WRS新卒全体ｽｹｼﾞｭｰﾙ_WRS新卒全体ｽｹｼﾞｭｰﾙ_WRS詳細設計書format(blue)_JITEC見積_03.10.1" xfId="831"/>
    <cellStyle name="見積桁区切り_WRS新卒全体ｽｹｼﾞｭｰﾙ_WRS新卒全体ｽｹｼﾞｭｰﾙ_WRS詳細設計書format(blue)_JITEC見積_03.10.1_工数内訳" xfId="832"/>
    <cellStyle name="見積-桁区切り_WRS新卒全体ｽｹｼﾞｭｰﾙ_WRS新卒全体ｽｹｼﾞｭｰﾙ_WRS詳細設計書format(blue)_JITEC見積_03.10.1_工数内訳" xfId="833"/>
    <cellStyle name="見積桁区切り_WRS新卒全体ｽｹｼﾞｭｰﾙ_WRS新卒全体ｽｹｼﾞｭｰﾙ_WRS詳細設計書format(blue)_JITEC見積_03.9.28" xfId="834"/>
    <cellStyle name="見積-桁区切り_WRS新卒全体ｽｹｼﾞｭｰﾙ_WRS新卒全体ｽｹｼﾞｭｰﾙ_WRS詳細設計書format(blue)_JITEC見積_03.9.28" xfId="835"/>
    <cellStyle name="見積桁区切り_WRS新卒全体ｽｹｼﾞｭｰﾙ_WRS新卒全体ｽｹｼﾞｭｰﾙ_WRS詳細設計書format(blue)_ソフトSS概算見積_030620" xfId="836"/>
    <cellStyle name="見積-桁区切り_WRS新卒全体ｽｹｼﾞｭｰﾙ_WRS新卒全体ｽｹｼﾞｭｰﾙ_WRS詳細設計書format(blue)_ソフトSS概算見積_030620" xfId="837"/>
    <cellStyle name="見積桁区切り_WRS新卒全体ｽｹｼﾞｭｰﾙ_WRS新卒全体ｽｹｼﾞｭｰﾙ_WRS詳細設計書format(blue)_ソフトSS概算見積_030620_＜3産2＞見積条件040127" xfId="838"/>
    <cellStyle name="見積-桁区切り_WRS新卒全体ｽｹｼﾞｭｰﾙ_WRS新卒全体ｽｹｼﾞｭｰﾙ_WRS詳細設計書format(blue)_ソフトSS概算見積_030620_＜3産2＞見積条件040127" xfId="839"/>
    <cellStyle name="見積桁区切り_WRS新卒全体ｽｹｼﾞｭｰﾙ_WRS新卒全体ｽｹｼﾞｭｰﾙ_WRS詳細設計書format(blue)_ソフトSS概算見積_030620_1" xfId="840"/>
    <cellStyle name="見積-桁区切り_WRS新卒全体ｽｹｼﾞｭｰﾙ_WRS新卒全体ｽｹｼﾞｭｰﾙ_WRS詳細設計書format(blue)_ソフトSS概算見積_030620_1" xfId="841"/>
    <cellStyle name="見積桁区切り_WRS新卒全体ｽｹｼﾞｭｰﾙ_WRS新卒全体ｽｹｼﾞｭｰﾙ_WRS詳細設計書format(blue)_ソフトSS概算見積_030620_JITEC見積_03.10.1" xfId="842"/>
    <cellStyle name="見積-桁区切り_WRS新卒全体ｽｹｼﾞｭｰﾙ_WRS新卒全体ｽｹｼﾞｭｰﾙ_WRS詳細設計書format(blue)_ソフトSS概算見積_030620_JITEC見積_03.10.1" xfId="843"/>
    <cellStyle name="見積桁区切り_WRS新卒全体ｽｹｼﾞｭｰﾙ_WRS新卒全体ｽｹｼﾞｭｰﾙ_WRS詳細設計書format(blue)_ソフトSS概算見積_030620_JITEC見積_03.10.1_工数内訳" xfId="844"/>
    <cellStyle name="見積-桁区切り_WRS新卒全体ｽｹｼﾞｭｰﾙ_WRS新卒全体ｽｹｼﾞｭｰﾙ_WRS詳細設計書format(blue)_ソフトSS概算見積_030620_JITEC見積_03.10.1_工数内訳" xfId="845"/>
    <cellStyle name="見積桁区切り_WRS新卒全体ｽｹｼﾞｭｰﾙ_WRS新卒全体ｽｹｼﾞｭｰﾙ_WRS詳細設計書format(blue)_ソフトSS概算見積_030620_JITEC見積_03.9.28" xfId="846"/>
    <cellStyle name="見積-桁区切り_WRS新卒全体ｽｹｼﾞｭｰﾙ_WRS新卒全体ｽｹｼﾞｭｰﾙ_WRS詳細設計書format(blue)_ソフトSS概算見積_030620_JITEC見積_03.9.28" xfId="847"/>
    <cellStyle name="見積桁区切り_WRS新卒全体ｽｹｼﾞｭｰﾙ_WRS新卒全体ｽｹｼﾞｭｰﾙ_WRS詳細設計書format(blue)_ソフトSS概算見積_030620_ソフトSS概算見" xfId="848"/>
    <cellStyle name="見積-桁区切り_WRS新卒全体ｽｹｼﾞｭｰﾙ_WRS新卒全体ｽｹｼﾞｭｰﾙ_WRS詳細設計書format(blue)_ソフトSS概算見積_030620_ソフトSS概算見" xfId="849"/>
    <cellStyle name="見積桁区切り_WRS新卒全体ｽｹｼﾞｭｰﾙ_WRS新卒全体ｽｹｼﾞｭｰﾙ_WRS詳細設計書format(blue)_ソフトSS概算見積_030620_ソフトSS概算見_＜3産2＞見積条件040127" xfId="850"/>
    <cellStyle name="見積-桁区切り_WRS新卒全体ｽｹｼﾞｭｰﾙ_WRS新卒全体ｽｹｼﾞｭｰﾙ_WRS詳細設計書format(blue)_ソフトSS概算見積_030620_ソフトSS概算見_＜3産2＞見積条件040127" xfId="851"/>
    <cellStyle name="見積桁区切り_WRS新卒全体ｽｹｼﾞｭｰﾙ_WRS新卒全体ｽｹｼﾞｭｰﾙ_WRS詳細設計書format(blue)_ソフトSS概算見積_030620_ソフトSS概算見_JITEC見積_03.10.1" xfId="852"/>
    <cellStyle name="見積-桁区切り_WRS新卒全体ｽｹｼﾞｭｰﾙ_WRS新卒全体ｽｹｼﾞｭｰﾙ_WRS詳細設計書format(blue)_ソフトSS概算見積_030620_ソフトSS概算見_JITEC見積_03.10.1" xfId="853"/>
    <cellStyle name="見積桁区切り_WRS新卒全体ｽｹｼﾞｭｰﾙ_WRS新卒全体ｽｹｼﾞｭｰﾙ_WRS詳細設計書format(blue)_ソフトSS概算見積_030620_ソフトSS概算見_JITEC見積_03.10.1_工数内訳" xfId="854"/>
    <cellStyle name="見積-桁区切り_WRS新卒全体ｽｹｼﾞｭｰﾙ_WRS新卒全体ｽｹｼﾞｭｰﾙ_WRS詳細設計書format(blue)_ソフトSS概算見積_030620_ソフトSS概算見_JITEC見積_03.10.1_工数内訳" xfId="855"/>
    <cellStyle name="見積桁区切り_WRS新卒全体ｽｹｼﾞｭｰﾙ_WRS新卒全体ｽｹｼﾞｭｰﾙ_WRS詳細設計書format(blue)_ソフトSS概算見積_030620_ソフトSS概算見_JITEC見積_03.9.28" xfId="856"/>
    <cellStyle name="見積-桁区切り_WRS新卒全体ｽｹｼﾞｭｰﾙ_WRS新卒全体ｽｹｼﾞｭｰﾙ_WRS詳細設計書format(blue)_ソフトSS概算見積_030620_ソフトSS概算見_JITEC見積_03.9.28" xfId="857"/>
    <cellStyle name="見積桁区切り_WRS新卒全体ｽｹｼﾞｭｰﾙ_WRS新卒全体ｽｹｼﾞｭｰﾙ_WRS詳細設計書format(blue)_ソフトSS概算見積_030620_ソフトSS概算見_開発見積" xfId="858"/>
    <cellStyle name="見積-桁区切り_WRS新卒全体ｽｹｼﾞｭｰﾙ_WRS新卒全体ｽｹｼﾞｭｰﾙ_WRS詳細設計書format(blue)_ソフトSS概算見積_030620_ソフトSS概算見_開発見積" xfId="859"/>
    <cellStyle name="見積桁区切り_WRS新卒全体ｽｹｼﾞｭｰﾙ_WRS新卒全体ｽｹｼﾞｭｰﾙ_WRS詳細設計書format(blue)_ソフトSS概算見積_030620_ソフトSS概算見積_030620" xfId="860"/>
    <cellStyle name="見積-桁区切り_WRS新卒全体ｽｹｼﾞｭｰﾙ_WRS新卒全体ｽｹｼﾞｭｰﾙ_WRS詳細設計書format(blue)_ソフトSS概算見積_030620_ソフトSS概算見積_030620" xfId="861"/>
    <cellStyle name="見積桁区切り_WRS新卒全体ｽｹｼﾞｭｰﾙ_WRS新卒全体ｽｹｼﾞｭｰﾙ_WRS詳細設計書format(blue)_ソフトSS概算見積_030620_ソフトSS概算見積_030627" xfId="862"/>
    <cellStyle name="見積-桁区切り_WRS新卒全体ｽｹｼﾞｭｰﾙ_WRS新卒全体ｽｹｼﾞｭｰﾙ_WRS詳細設計書format(blue)_ソフトSS概算見積_030620_ソフトSS概算見積_030627" xfId="863"/>
    <cellStyle name="見積桁区切り_WRS新卒全体ｽｹｼﾞｭｰﾙ_WRS新卒全体ｽｹｼﾞｭｰﾙ_WRS詳細設計書format(blue)_ソフトSS概算見積_030620_ソフトSS概算見積_030627_＜3産2＞見積条件040127" xfId="864"/>
    <cellStyle name="見積-桁区切り_WRS新卒全体ｽｹｼﾞｭｰﾙ_WRS新卒全体ｽｹｼﾞｭｰﾙ_WRS詳細設計書format(blue)_ソフトSS概算見積_030620_ソフトSS概算見積_030627_＜3産2＞見積条件040127" xfId="865"/>
    <cellStyle name="見積桁区切り_WRS新卒全体ｽｹｼﾞｭｰﾙ_WRS新卒全体ｽｹｼﾞｭｰﾙ_WRS詳細設計書format(blue)_ソフトSS概算見積_030620_ソフトSS概算見積_030627_1" xfId="866"/>
    <cellStyle name="見積-桁区切り_WRS新卒全体ｽｹｼﾞｭｰﾙ_WRS新卒全体ｽｹｼﾞｭｰﾙ_WRS詳細設計書format(blue)_ソフトSS概算見積_030620_ソフトSS概算見積_030627_1" xfId="867"/>
    <cellStyle name="見積桁区切り_WRS新卒全体ｽｹｼﾞｭｰﾙ_WRS新卒全体ｽｹｼﾞｭｰﾙ_WRS詳細設計書format(blue)_ソフトSS概算見積_030620_ソフトSS概算見積_030627_JITEC見積_03.10.1" xfId="868"/>
    <cellStyle name="見積-桁区切り_WRS新卒全体ｽｹｼﾞｭｰﾙ_WRS新卒全体ｽｹｼﾞｭｰﾙ_WRS詳細設計書format(blue)_ソフトSS概算見積_030620_ソフトSS概算見積_030627_JITEC見積_03.10.1" xfId="869"/>
    <cellStyle name="見積桁区切り_WRS新卒全体ｽｹｼﾞｭｰﾙ_WRS新卒全体ｽｹｼﾞｭｰﾙ_WRS詳細設計書format(blue)_ソフトSS概算見積_030620_ソフトSS概算見積_030627_JITEC見積_03.10.1_工数内訳" xfId="870"/>
    <cellStyle name="見積-桁区切り_WRS新卒全体ｽｹｼﾞｭｰﾙ_WRS新卒全体ｽｹｼﾞｭｰﾙ_WRS詳細設計書format(blue)_ソフトSS概算見積_030620_ソフトSS概算見積_030627_JITEC見積_03.10.1_工数内訳" xfId="871"/>
    <cellStyle name="見積桁区切り_WRS新卒全体ｽｹｼﾞｭｰﾙ_WRS新卒全体ｽｹｼﾞｭｰﾙ_WRS詳細設計書format(blue)_ソフトSS概算見積_030620_ソフトSS概算見積_030627_JITEC見積_03.9.28" xfId="872"/>
    <cellStyle name="見積-桁区切り_WRS新卒全体ｽｹｼﾞｭｰﾙ_WRS新卒全体ｽｹｼﾞｭｰﾙ_WRS詳細設計書format(blue)_ソフトSS概算見積_030620_ソフトSS概算見積_030627_JITEC見積_03.9.28" xfId="873"/>
    <cellStyle name="見積桁区切り_WRS新卒全体ｽｹｼﾞｭｰﾙ_WRS新卒全体ｽｹｼﾞｭｰﾙ_WRS詳細設計書format(blue)_ソフトSS概算見積_030620_ソフトSS概算見積_030627_ソフトSS概算見積_030627" xfId="874"/>
    <cellStyle name="見積-桁区切り_WRS新卒全体ｽｹｼﾞｭｰﾙ_WRS新卒全体ｽｹｼﾞｭｰﾙ_WRS詳細設計書format(blue)_ソフトSS概算見積_030620_ソフトSS概算見積_030627_ソフトSS概算見積_030627" xfId="875"/>
    <cellStyle name="見積桁区切り_WRS新卒全体ｽｹｼﾞｭｰﾙ_WRS新卒全体ｽｹｼﾞｭｰﾙ_WRS詳細設計書format(blue)_ソフトSS概算見積_030620_ソフトSS概算見積_030627_開発見積" xfId="876"/>
    <cellStyle name="見積-桁区切り_WRS新卒全体ｽｹｼﾞｭｰﾙ_WRS新卒全体ｽｹｼﾞｭｰﾙ_WRS詳細設計書format(blue)_ソフトSS概算見積_030620_ソフトSS概算見積_030627_開発見積" xfId="877"/>
    <cellStyle name="見積桁区切り_WRS新卒全体ｽｹｼﾞｭｰﾙ_WRS新卒全体ｽｹｼﾞｭｰﾙ_WRS詳細設計書format(blue)_ソフトSS概算見積_030620_開発見積" xfId="878"/>
    <cellStyle name="見積-桁区切り_WRS新卒全体ｽｹｼﾞｭｰﾙ_WRS新卒全体ｽｹｼﾞｭｰﾙ_WRS詳細設計書format(blue)_ソフトSS概算見積_030620_開発見積" xfId="879"/>
    <cellStyle name="見積桁区切り_WRS新卒全体ｽｹｼﾞｭｰﾙ_WRS新卒全体ｽｹｼﾞｭｰﾙ_WRS詳細設計書format(blue)_ソフトSS概算見積_03062１営業修正" xfId="880"/>
    <cellStyle name="見積-桁区切り_WRS新卒全体ｽｹｼﾞｭｰﾙ_WRS新卒全体ｽｹｼﾞｭｰﾙ_WRS詳細設計書format(blue)_ソフトSS概算見積_03062１営業修正" xfId="881"/>
    <cellStyle name="見積桁区切り_WRS新卒全体ｽｹｼﾞｭｰﾙ_WRS新卒全体ｽｹｼﾞｭｰﾙ_WRS詳細設計書format(blue)_ソフトSS概算見積_03062１営業修正_＜3産2＞見積条件040127" xfId="882"/>
    <cellStyle name="見積-桁区切り_WRS新卒全体ｽｹｼﾞｭｰﾙ_WRS新卒全体ｽｹｼﾞｭｰﾙ_WRS詳細設計書format(blue)_ソフトSS概算見積_03062１営業修正_＜3産2＞見積条件040127" xfId="883"/>
    <cellStyle name="見積桁区切り_WRS新卒全体ｽｹｼﾞｭｰﾙ_WRS新卒全体ｽｹｼﾞｭｰﾙ_WRS詳細設計書format(blue)_ソフトSS概算見積_03062１営業修正_JITEC見積_03.10.1" xfId="884"/>
    <cellStyle name="見積-桁区切り_WRS新卒全体ｽｹｼﾞｭｰﾙ_WRS新卒全体ｽｹｼﾞｭｰﾙ_WRS詳細設計書format(blue)_ソフトSS概算見積_03062１営業修正_JITEC見積_03.10.1" xfId="885"/>
    <cellStyle name="見積桁区切り_WRS新卒全体ｽｹｼﾞｭｰﾙ_WRS新卒全体ｽｹｼﾞｭｰﾙ_WRS詳細設計書format(blue)_ソフトSS概算見積_03062１営業修正_JITEC見積_03.10.1_工数内訳" xfId="886"/>
    <cellStyle name="見積-桁区切り_WRS新卒全体ｽｹｼﾞｭｰﾙ_WRS新卒全体ｽｹｼﾞｭｰﾙ_WRS詳細設計書format(blue)_ソフトSS概算見積_03062１営業修正_JITEC見積_03.10.1_工数内訳" xfId="887"/>
    <cellStyle name="見積桁区切り_WRS新卒全体ｽｹｼﾞｭｰﾙ_WRS新卒全体ｽｹｼﾞｭｰﾙ_WRS詳細設計書format(blue)_ソフトSS概算見積_03062１営業修正_JITEC見積_03.9.28" xfId="888"/>
    <cellStyle name="見積-桁区切り_WRS新卒全体ｽｹｼﾞｭｰﾙ_WRS新卒全体ｽｹｼﾞｭｰﾙ_WRS詳細設計書format(blue)_ソフトSS概算見積_03062１営業修正_JITEC見積_03.9.28" xfId="889"/>
    <cellStyle name="見積桁区切り_WRS新卒全体ｽｹｼﾞｭｰﾙ_WRS新卒全体ｽｹｼﾞｭｰﾙ_WRS詳細設計書format(blue)_ソフトSS概算見積_03062１営業修正_ソフトSS概算見" xfId="890"/>
    <cellStyle name="見積-桁区切り_WRS新卒全体ｽｹｼﾞｭｰﾙ_WRS新卒全体ｽｹｼﾞｭｰﾙ_WRS詳細設計書format(blue)_ソフトSS概算見積_03062１営業修正_ソフトSS概算見" xfId="891"/>
    <cellStyle name="見積桁区切り_WRS新卒全体ｽｹｼﾞｭｰﾙ_WRS新卒全体ｽｹｼﾞｭｰﾙ_WRS詳細設計書format(blue)_ソフトSS概算見積_03062１営業修正_ソフトSS概算見_＜3産2＞見積条件040127" xfId="892"/>
    <cellStyle name="見積-桁区切り_WRS新卒全体ｽｹｼﾞｭｰﾙ_WRS新卒全体ｽｹｼﾞｭｰﾙ_WRS詳細設計書format(blue)_ソフトSS概算見積_03062１営業修正_ソフトSS概算見_＜3産2＞見積条件040127" xfId="893"/>
    <cellStyle name="見積桁区切り_WRS新卒全体ｽｹｼﾞｭｰﾙ_WRS新卒全体ｽｹｼﾞｭｰﾙ_WRS詳細設計書format(blue)_ソフトSS概算見積_03062１営業修正_ソフトSS概算見_JITEC見積_03.10.1" xfId="894"/>
    <cellStyle name="見積-桁区切り_WRS新卒全体ｽｹｼﾞｭｰﾙ_WRS新卒全体ｽｹｼﾞｭｰﾙ_WRS詳細設計書format(blue)_ソフトSS概算見積_03062１営業修正_ソフトSS概算見_JITEC見積_03.10.1" xfId="895"/>
    <cellStyle name="見積桁区切り_WRS新卒全体ｽｹｼﾞｭｰﾙ_WRS新卒全体ｽｹｼﾞｭｰﾙ_WRS詳細設計書format(blue)_ソフトSS概算見積_03062１営業修正_ソフトSS概算見_JITEC見積_03.10.1_工数内訳" xfId="896"/>
    <cellStyle name="見積-桁区切り_WRS新卒全体ｽｹｼﾞｭｰﾙ_WRS新卒全体ｽｹｼﾞｭｰﾙ_WRS詳細設計書format(blue)_ソフトSS概算見積_03062１営業修正_ソフトSS概算見_JITEC見積_03.10.1_工数内訳" xfId="897"/>
    <cellStyle name="見積桁区切り_WRS新卒全体ｽｹｼﾞｭｰﾙ_WRS新卒全体ｽｹｼﾞｭｰﾙ_WRS詳細設計書format(blue)_ソフトSS概算見積_03062１営業修正_ソフトSS概算見_JITEC見積_03.9.28" xfId="898"/>
    <cellStyle name="見積-桁区切り_WRS新卒全体ｽｹｼﾞｭｰﾙ_WRS新卒全体ｽｹｼﾞｭｰﾙ_WRS詳細設計書format(blue)_ソフトSS概算見積_03062１営業修正_ソフトSS概算見_JITEC見積_03.9.28" xfId="899"/>
    <cellStyle name="見積桁区切り_WRS新卒全体ｽｹｼﾞｭｰﾙ_WRS新卒全体ｽｹｼﾞｭｰﾙ_WRS詳細設計書format(blue)_ソフトSS概算見積_03062１営業修正_ソフトSS概算見_開発見積" xfId="900"/>
    <cellStyle name="見積-桁区切り_WRS新卒全体ｽｹｼﾞｭｰﾙ_WRS新卒全体ｽｹｼﾞｭｰﾙ_WRS詳細設計書format(blue)_ソフトSS概算見積_03062１営業修正_ソフトSS概算見_開発見積" xfId="901"/>
    <cellStyle name="見積桁区切り_WRS新卒全体ｽｹｼﾞｭｰﾙ_WRS新卒全体ｽｹｼﾞｭｰﾙ_WRS詳細設計書format(blue)_ソフトSS概算見積_03062１営業修正_開発見積" xfId="902"/>
    <cellStyle name="見積-桁区切り_WRS新卒全体ｽｹｼﾞｭｰﾙ_WRS新卒全体ｽｹｼﾞｭｰﾙ_WRS詳細設計書format(blue)_ソフトSS概算見積_03062１営業修正_開発見積" xfId="903"/>
    <cellStyle name="見積桁区切り_WRS新卒全体ｽｹｼﾞｭｰﾙ_WRS新卒全体ｽｹｼﾞｭｰﾙ_WRS詳細設計書format(blue)_ソフトSS概算見積_030627" xfId="904"/>
    <cellStyle name="見積-桁区切り_WRS新卒全体ｽｹｼﾞｭｰﾙ_WRS新卒全体ｽｹｼﾞｭｰﾙ_WRS詳細設計書format(blue)_ソフトSS概算見積_030627" xfId="905"/>
    <cellStyle name="見積桁区切り_WRS新卒全体ｽｹｼﾞｭｰﾙ_WRS新卒全体ｽｹｼﾞｭｰﾙ_WRS詳細設計書format(blue)_開発見積" xfId="906"/>
    <cellStyle name="見積-桁区切り_WRS新卒全体ｽｹｼﾞｭｰﾙ_WRS新卒全体ｽｹｼﾞｭｰﾙ_WRS詳細設計書format(blue)_開発見積" xfId="907"/>
    <cellStyle name="見積桁区切り_WRS新卒全体ｽｹｼﾞｭｰﾙ_WRS新卒全体ｽｹｼﾞｭｰﾙ_WRS詳細設計書format(blue)_自治体向けｻｲﾄ構築機能整理表_Ver2" xfId="908"/>
    <cellStyle name="見積-桁区切り_WRS新卒全体ｽｹｼﾞｭｰﾙ_WRS新卒全体ｽｹｼﾞｭｰﾙ_WRS詳細設計書format(blue)_自治体向けｻｲﾄ構築機能整理表_Ver2" xfId="909"/>
    <cellStyle name="見積桁区切り_WRS新卒全体ｽｹｼﾞｭｰﾙ_WRS新卒全体ｽｹｼﾞｭｰﾙ_WRS新卒全体ｽｹｼﾞｭｰﾙ" xfId="910"/>
    <cellStyle name="見積-桁区切り_WRS新卒全体ｽｹｼﾞｭｰﾙ_WRS新卒全体ｽｹｼﾞｭｰﾙ_WRS新卒全体ｽｹｼﾞｭｰﾙ" xfId="911"/>
    <cellStyle name="見積桁区切り_WRS新卒全体ｽｹｼﾞｭｰﾙ_WRS新卒全体ｽｹｼﾞｭｰﾙ_WRS新卒全体ｽｹｼﾞｭｰﾙ_＜3産2＞見積条件040127" xfId="912"/>
    <cellStyle name="見積-桁区切り_WRS新卒全体ｽｹｼﾞｭｰﾙ_WRS新卒全体ｽｹｼﾞｭｰﾙ_WRS新卒全体ｽｹｼﾞｭｰﾙ_＜3産2＞見積条件040127" xfId="913"/>
    <cellStyle name="見積桁区切り_WRS新卒全体ｽｹｼﾞｭｰﾙ_WRS新卒全体ｽｹｼﾞｭｰﾙ_WRS新卒全体ｽｹｼﾞｭｰﾙ_JITEC見積_03.10.1" xfId="914"/>
    <cellStyle name="見積-桁区切り_WRS新卒全体ｽｹｼﾞｭｰﾙ_WRS新卒全体ｽｹｼﾞｭｰﾙ_WRS新卒全体ｽｹｼﾞｭｰﾙ_JITEC見積_03.10.1" xfId="915"/>
    <cellStyle name="見積桁区切り_WRS新卒全体ｽｹｼﾞｭｰﾙ_WRS新卒全体ｽｹｼﾞｭｰﾙ_WRS新卒全体ｽｹｼﾞｭｰﾙ_JITEC見積_03.10.1_工数内訳" xfId="916"/>
    <cellStyle name="見積-桁区切り_WRS新卒全体ｽｹｼﾞｭｰﾙ_WRS新卒全体ｽｹｼﾞｭｰﾙ_WRS新卒全体ｽｹｼﾞｭｰﾙ_JITEC見積_03.10.1_工数内訳" xfId="917"/>
    <cellStyle name="見積桁区切り_WRS新卒全体ｽｹｼﾞｭｰﾙ_WRS新卒全体ｽｹｼﾞｭｰﾙ_WRS新卒全体ｽｹｼﾞｭｰﾙ_JITEC見積_03.9.28" xfId="918"/>
    <cellStyle name="見積-桁区切り_WRS新卒全体ｽｹｼﾞｭｰﾙ_WRS新卒全体ｽｹｼﾞｭｰﾙ_WRS新卒全体ｽｹｼﾞｭｰﾙ_JITEC見積_03.9.28" xfId="919"/>
    <cellStyle name="見積桁区切り_WRS新卒全体ｽｹｼﾞｭｰﾙ_WRS新卒全体ｽｹｼﾞｭｰﾙ_WRS新卒全体ｽｹｼﾞｭｰﾙ_ソフトSS概算見積_030620" xfId="920"/>
    <cellStyle name="見積-桁区切り_WRS新卒全体ｽｹｼﾞｭｰﾙ_WRS新卒全体ｽｹｼﾞｭｰﾙ_WRS新卒全体ｽｹｼﾞｭｰﾙ_ソフトSS概算見積_030620" xfId="921"/>
    <cellStyle name="見積桁区切り_WRS新卒全体ｽｹｼﾞｭｰﾙ_WRS新卒全体ｽｹｼﾞｭｰﾙ_WRS新卒全体ｽｹｼﾞｭｰﾙ_ソフトSS概算見積_030620_＜3産2＞見積条件040127" xfId="922"/>
    <cellStyle name="見積-桁区切り_WRS新卒全体ｽｹｼﾞｭｰﾙ_WRS新卒全体ｽｹｼﾞｭｰﾙ_WRS新卒全体ｽｹｼﾞｭｰﾙ_ソフトSS概算見積_030620_＜3産2＞見積条件040127" xfId="923"/>
    <cellStyle name="見積桁区切り_WRS新卒全体ｽｹｼﾞｭｰﾙ_WRS新卒全体ｽｹｼﾞｭｰﾙ_WRS新卒全体ｽｹｼﾞｭｰﾙ_ソフトSS概算見積_030620_1" xfId="924"/>
    <cellStyle name="見積-桁区切り_WRS新卒全体ｽｹｼﾞｭｰﾙ_WRS新卒全体ｽｹｼﾞｭｰﾙ_WRS新卒全体ｽｹｼﾞｭｰﾙ_ソフトSS概算見積_030620_1" xfId="925"/>
    <cellStyle name="見積桁区切り_WRS新卒全体ｽｹｼﾞｭｰﾙ_WRS新卒全体ｽｹｼﾞｭｰﾙ_WRS新卒全体ｽｹｼﾞｭｰﾙ_ソフトSS概算見積_030620_JITEC見積_03.10.1" xfId="926"/>
    <cellStyle name="見積-桁区切り_WRS新卒全体ｽｹｼﾞｭｰﾙ_WRS新卒全体ｽｹｼﾞｭｰﾙ_WRS新卒全体ｽｹｼﾞｭｰﾙ_ソフトSS概算見積_030620_JITEC見積_03.10.1" xfId="927"/>
    <cellStyle name="見積桁区切り_WRS新卒全体ｽｹｼﾞｭｰﾙ_WRS新卒全体ｽｹｼﾞｭｰﾙ_WRS新卒全体ｽｹｼﾞｭｰﾙ_ソフトSS概算見積_030620_JITEC見積_03.10.1_工数内訳" xfId="928"/>
    <cellStyle name="見積-桁区切り_WRS新卒全体ｽｹｼﾞｭｰﾙ_WRS新卒全体ｽｹｼﾞｭｰﾙ_WRS新卒全体ｽｹｼﾞｭｰﾙ_ソフトSS概算見積_030620_JITEC見積_03.10.1_工数内訳" xfId="929"/>
    <cellStyle name="見積桁区切り_WRS新卒全体ｽｹｼﾞｭｰﾙ_WRS新卒全体ｽｹｼﾞｭｰﾙ_WRS新卒全体ｽｹｼﾞｭｰﾙ_ソフトSS概算見積_030620_JITEC見積_03.9.28" xfId="930"/>
    <cellStyle name="見積-桁区切り_WRS新卒全体ｽｹｼﾞｭｰﾙ_WRS新卒全体ｽｹｼﾞｭｰﾙ_WRS新卒全体ｽｹｼﾞｭｰﾙ_ソフトSS概算見積_030620_JITEC見積_03.9.28" xfId="931"/>
    <cellStyle name="見積桁区切り_WRS新卒全体ｽｹｼﾞｭｰﾙ_WRS新卒全体ｽｹｼﾞｭｰﾙ_WRS新卒全体ｽｹｼﾞｭｰﾙ_ソフトSS概算見積_030620_ソフトSS概算見" xfId="932"/>
    <cellStyle name="見積-桁区切り_WRS新卒全体ｽｹｼﾞｭｰﾙ_WRS新卒全体ｽｹｼﾞｭｰﾙ_WRS新卒全体ｽｹｼﾞｭｰﾙ_ソフトSS概算見積_030620_ソフトSS概算見" xfId="933"/>
    <cellStyle name="見積桁区切り_WRS新卒全体ｽｹｼﾞｭｰﾙ_WRS新卒全体ｽｹｼﾞｭｰﾙ_WRS新卒全体ｽｹｼﾞｭｰﾙ_ソフトSS概算見積_030620_ソフトSS概算見_＜3産2＞見積条件040127" xfId="934"/>
    <cellStyle name="見積-桁区切り_WRS新卒全体ｽｹｼﾞｭｰﾙ_WRS新卒全体ｽｹｼﾞｭｰﾙ_WRS新卒全体ｽｹｼﾞｭｰﾙ_ソフトSS概算見積_030620_ソフトSS概算見_＜3産2＞見積条件040127" xfId="935"/>
    <cellStyle name="見積桁区切り_WRS新卒全体ｽｹｼﾞｭｰﾙ_WRS新卒全体ｽｹｼﾞｭｰﾙ_WRS新卒全体ｽｹｼﾞｭｰﾙ_ソフトSS概算見積_030620_ソフトSS概算見_JITEC見積_03.10.1" xfId="936"/>
    <cellStyle name="見積-桁区切り_WRS新卒全体ｽｹｼﾞｭｰﾙ_WRS新卒全体ｽｹｼﾞｭｰﾙ_WRS新卒全体ｽｹｼﾞｭｰﾙ_ソフトSS概算見積_030620_ソフトSS概算見_JITEC見積_03.10.1" xfId="937"/>
    <cellStyle name="見積桁区切り_WRS新卒全体ｽｹｼﾞｭｰﾙ_WRS新卒全体ｽｹｼﾞｭｰﾙ_WRS新卒全体ｽｹｼﾞｭｰﾙ_ソフトSS概算見積_030620_ソフトSS概算見_JITEC見積_03.10.1_工数内訳" xfId="938"/>
    <cellStyle name="見積-桁区切り_WRS新卒全体ｽｹｼﾞｭｰﾙ_WRS新卒全体ｽｹｼﾞｭｰﾙ_WRS新卒全体ｽｹｼﾞｭｰﾙ_ソフトSS概算見積_030620_ソフトSS概算見_JITEC見積_03.10.1_工数内訳" xfId="939"/>
    <cellStyle name="見積桁区切り_WRS新卒全体ｽｹｼﾞｭｰﾙ_WRS新卒全体ｽｹｼﾞｭｰﾙ_WRS新卒全体ｽｹｼﾞｭｰﾙ_ソフトSS概算見積_030620_ソフトSS概算見_JITEC見積_03.9.28" xfId="940"/>
    <cellStyle name="見積-桁区切り_WRS新卒全体ｽｹｼﾞｭｰﾙ_WRS新卒全体ｽｹｼﾞｭｰﾙ_WRS新卒全体ｽｹｼﾞｭｰﾙ_ソフトSS概算見積_030620_ソフトSS概算見_JITEC見積_03.9.28" xfId="941"/>
    <cellStyle name="見積桁区切り_WRS新卒全体ｽｹｼﾞｭｰﾙ_WRS新卒全体ｽｹｼﾞｭｰﾙ_WRS新卒全体ｽｹｼﾞｭｰﾙ_ソフトSS概算見積_030620_ソフトSS概算見_開発見積" xfId="942"/>
    <cellStyle name="見積-桁区切り_WRS新卒全体ｽｹｼﾞｭｰﾙ_WRS新卒全体ｽｹｼﾞｭｰﾙ_WRS新卒全体ｽｹｼﾞｭｰﾙ_ソフトSS概算見積_030620_ソフトSS概算見_開発見積" xfId="943"/>
    <cellStyle name="見積桁区切り_WRS新卒全体ｽｹｼﾞｭｰﾙ_WRS新卒全体ｽｹｼﾞｭｰﾙ_WRS新卒全体ｽｹｼﾞｭｰﾙ_ソフトSS概算見積_030620_ソフトSS概算見積_030620" xfId="944"/>
    <cellStyle name="見積-桁区切り_WRS新卒全体ｽｹｼﾞｭｰﾙ_WRS新卒全体ｽｹｼﾞｭｰﾙ_WRS新卒全体ｽｹｼﾞｭｰﾙ_ソフトSS概算見積_030620_ソフトSS概算見積_030620" xfId="945"/>
    <cellStyle name="見積桁区切り_WRS新卒全体ｽｹｼﾞｭｰﾙ_WRS新卒全体ｽｹｼﾞｭｰﾙ_WRS新卒全体ｽｹｼﾞｭｰﾙ_ソフトSS概算見積_030620_ソフトSS概算見積_030627" xfId="946"/>
    <cellStyle name="見積-桁区切り_WRS新卒全体ｽｹｼﾞｭｰﾙ_WRS新卒全体ｽｹｼﾞｭｰﾙ_WRS新卒全体ｽｹｼﾞｭｰﾙ_ソフトSS概算見積_030620_ソフトSS概算見積_030627" xfId="947"/>
    <cellStyle name="見積桁区切り_WRS新卒全体ｽｹｼﾞｭｰﾙ_WRS新卒全体ｽｹｼﾞｭｰﾙ_WRS新卒全体ｽｹｼﾞｭｰﾙ_ソフトSS概算見積_030620_ソフトSS概算見積_030627_＜3産2＞見積条件040127" xfId="948"/>
    <cellStyle name="見積-桁区切り_WRS新卒全体ｽｹｼﾞｭｰﾙ_WRS新卒全体ｽｹｼﾞｭｰﾙ_WRS新卒全体ｽｹｼﾞｭｰﾙ_ソフトSS概算見積_030620_ソフトSS概算見積_030627_＜3産2＞見積条件040127" xfId="949"/>
    <cellStyle name="見積桁区切り_WRS新卒全体ｽｹｼﾞｭｰﾙ_WRS新卒全体ｽｹｼﾞｭｰﾙ_WRS新卒全体ｽｹｼﾞｭｰﾙ_ソフトSS概算見積_030620_ソフトSS概算見積_030627_1" xfId="950"/>
    <cellStyle name="見積-桁区切り_WRS新卒全体ｽｹｼﾞｭｰﾙ_WRS新卒全体ｽｹｼﾞｭｰﾙ_WRS新卒全体ｽｹｼﾞｭｰﾙ_ソフトSS概算見積_030620_ソフトSS概算見積_030627_1" xfId="951"/>
    <cellStyle name="見積桁区切り_WRS新卒全体ｽｹｼﾞｭｰﾙ_WRS新卒全体ｽｹｼﾞｭｰﾙ_WRS新卒全体ｽｹｼﾞｭｰﾙ_ソフトSS概算見積_030620_ソフトSS概算見積_030627_JITEC見積_03.10.1" xfId="952"/>
    <cellStyle name="見積-桁区切り_WRS新卒全体ｽｹｼﾞｭｰﾙ_WRS新卒全体ｽｹｼﾞｭｰﾙ_WRS新卒全体ｽｹｼﾞｭｰﾙ_ソフトSS概算見積_030620_ソフトSS概算見積_030627_JITEC見積_03.10.1" xfId="953"/>
    <cellStyle name="見積桁区切り_WRS新卒全体ｽｹｼﾞｭｰﾙ_WRS新卒全体ｽｹｼﾞｭｰﾙ_WRS新卒全体ｽｹｼﾞｭｰﾙ_ソフトSS概算見積_030620_ソフトSS概算見積_030627_JITEC見積_03.10.1_工数内訳" xfId="954"/>
    <cellStyle name="見積-桁区切り_WRS新卒全体ｽｹｼﾞｭｰﾙ_WRS新卒全体ｽｹｼﾞｭｰﾙ_WRS新卒全体ｽｹｼﾞｭｰﾙ_ソフトSS概算見積_030620_ソフトSS概算見積_030627_JITEC見積_03.10.1_工数内訳" xfId="955"/>
    <cellStyle name="見積桁区切り_WRS新卒全体ｽｹｼﾞｭｰﾙ_WRS新卒全体ｽｹｼﾞｭｰﾙ_WRS新卒全体ｽｹｼﾞｭｰﾙ_ソフトSS概算見積_030620_ソフトSS概算見積_030627_JITEC見積_03.9.28" xfId="956"/>
    <cellStyle name="見積-桁区切り_WRS新卒全体ｽｹｼﾞｭｰﾙ_WRS新卒全体ｽｹｼﾞｭｰﾙ_WRS新卒全体ｽｹｼﾞｭｰﾙ_ソフトSS概算見積_030620_ソフトSS概算見積_030627_JITEC見積_03.9.28" xfId="957"/>
    <cellStyle name="見積桁区切り_WRS新卒全体ｽｹｼﾞｭｰﾙ_WRS新卒全体ｽｹｼﾞｭｰﾙ_WRS新卒全体ｽｹｼﾞｭｰﾙ_ソフトSS概算見積_030620_ソフトSS概算見積_030627_ソフトSS概算見積_030627" xfId="958"/>
    <cellStyle name="見積-桁区切り_WRS新卒全体ｽｹｼﾞｭｰﾙ_WRS新卒全体ｽｹｼﾞｭｰﾙ_WRS新卒全体ｽｹｼﾞｭｰﾙ_ソフトSS概算見積_030620_ソフトSS概算見積_030627_ソフトSS概算見積_030627" xfId="959"/>
    <cellStyle name="見積桁区切り_WRS新卒全体ｽｹｼﾞｭｰﾙ_WRS新卒全体ｽｹｼﾞｭｰﾙ_WRS新卒全体ｽｹｼﾞｭｰﾙ_ソフトSS概算見積_030620_ソフトSS概算見積_030627_開発見積" xfId="960"/>
    <cellStyle name="見積-桁区切り_WRS新卒全体ｽｹｼﾞｭｰﾙ_WRS新卒全体ｽｹｼﾞｭｰﾙ_WRS新卒全体ｽｹｼﾞｭｰﾙ_ソフトSS概算見積_030620_ソフトSS概算見積_030627_開発見積" xfId="961"/>
    <cellStyle name="見積桁区切り_WRS新卒全体ｽｹｼﾞｭｰﾙ_WRS新卒全体ｽｹｼﾞｭｰﾙ_WRS新卒全体ｽｹｼﾞｭｰﾙ_ソフトSS概算見積_030620_開発見積" xfId="962"/>
    <cellStyle name="見積-桁区切り_WRS新卒全体ｽｹｼﾞｭｰﾙ_WRS新卒全体ｽｹｼﾞｭｰﾙ_WRS新卒全体ｽｹｼﾞｭｰﾙ_ソフトSS概算見積_030620_開発見積" xfId="963"/>
    <cellStyle name="見積桁区切り_WRS新卒全体ｽｹｼﾞｭｰﾙ_WRS新卒全体ｽｹｼﾞｭｰﾙ_WRS新卒全体ｽｹｼﾞｭｰﾙ_ソフトSS概算見積_03062１営業修正" xfId="964"/>
    <cellStyle name="見積-桁区切り_WRS新卒全体ｽｹｼﾞｭｰﾙ_WRS新卒全体ｽｹｼﾞｭｰﾙ_WRS新卒全体ｽｹｼﾞｭｰﾙ_ソフトSS概算見積_03062１営業修正" xfId="965"/>
    <cellStyle name="見積桁区切り_WRS新卒全体ｽｹｼﾞｭｰﾙ_WRS新卒全体ｽｹｼﾞｭｰﾙ_WRS新卒全体ｽｹｼﾞｭｰﾙ_ソフトSS概算見積_03062１営業修正_＜3産2＞見積条件040127" xfId="966"/>
    <cellStyle name="見積-桁区切り_WRS新卒全体ｽｹｼﾞｭｰﾙ_WRS新卒全体ｽｹｼﾞｭｰﾙ_WRS新卒全体ｽｹｼﾞｭｰﾙ_ソフトSS概算見積_03062１営業修正_＜3産2＞見積条件040127" xfId="967"/>
    <cellStyle name="見積桁区切り_WRS新卒全体ｽｹｼﾞｭｰﾙ_WRS新卒全体ｽｹｼﾞｭｰﾙ_WRS新卒全体ｽｹｼﾞｭｰﾙ_ソフトSS概算見積_03062１営業修正_JITEC見積_03.10.1" xfId="968"/>
    <cellStyle name="見積-桁区切り_WRS新卒全体ｽｹｼﾞｭｰﾙ_WRS新卒全体ｽｹｼﾞｭｰﾙ_WRS新卒全体ｽｹｼﾞｭｰﾙ_ソフトSS概算見積_03062１営業修正_JITEC見積_03.10.1" xfId="969"/>
    <cellStyle name="見積桁区切り_WRS新卒全体ｽｹｼﾞｭｰﾙ_WRS新卒全体ｽｹｼﾞｭｰﾙ_WRS新卒全体ｽｹｼﾞｭｰﾙ_ソフトSS概算見積_03062１営業修正_JITEC見積_03.10.1_工数内訳" xfId="970"/>
    <cellStyle name="見積-桁区切り_WRS新卒全体ｽｹｼﾞｭｰﾙ_WRS新卒全体ｽｹｼﾞｭｰﾙ_WRS新卒全体ｽｹｼﾞｭｰﾙ_ソフトSS概算見積_03062１営業修正_JITEC見積_03.10.1_工数内訳" xfId="971"/>
    <cellStyle name="見積桁区切り_WRS新卒全体ｽｹｼﾞｭｰﾙ_WRS新卒全体ｽｹｼﾞｭｰﾙ_WRS新卒全体ｽｹｼﾞｭｰﾙ_ソフトSS概算見積_03062１営業修正_JITEC見積_03.9.28" xfId="972"/>
    <cellStyle name="見積-桁区切り_WRS新卒全体ｽｹｼﾞｭｰﾙ_WRS新卒全体ｽｹｼﾞｭｰﾙ_WRS新卒全体ｽｹｼﾞｭｰﾙ_ソフトSS概算見積_03062１営業修正_JITEC見積_03.9.28" xfId="973"/>
    <cellStyle name="見積桁区切り_WRS新卒全体ｽｹｼﾞｭｰﾙ_WRS新卒全体ｽｹｼﾞｭｰﾙ_WRS新卒全体ｽｹｼﾞｭｰﾙ_ソフトSS概算見積_03062１営業修正_ソフトSS概算見" xfId="974"/>
    <cellStyle name="見積-桁区切り_WRS新卒全体ｽｹｼﾞｭｰﾙ_WRS新卒全体ｽｹｼﾞｭｰﾙ_WRS新卒全体ｽｹｼﾞｭｰﾙ_ソフトSS概算見積_03062１営業修正_ソフトSS概算見" xfId="975"/>
    <cellStyle name="見積桁区切り_WRS新卒全体ｽｹｼﾞｭｰﾙ_WRS新卒全体ｽｹｼﾞｭｰﾙ_WRS新卒全体ｽｹｼﾞｭｰﾙ_ソフトSS概算見積_03062１営業修正_ソフトSS概算見_＜3産2＞見積条件040127" xfId="976"/>
    <cellStyle name="見積-桁区切り_WRS新卒全体ｽｹｼﾞｭｰﾙ_WRS新卒全体ｽｹｼﾞｭｰﾙ_WRS新卒全体ｽｹｼﾞｭｰﾙ_ソフトSS概算見積_03062１営業修正_ソフトSS概算見_＜3産2＞見積条件040127" xfId="977"/>
    <cellStyle name="見積桁区切り_WRS新卒全体ｽｹｼﾞｭｰﾙ_WRS新卒全体ｽｹｼﾞｭｰﾙ_WRS新卒全体ｽｹｼﾞｭｰﾙ_ソフトSS概算見積_03062１営業修正_ソフトSS概算見_JITEC見積_03.10.1" xfId="978"/>
    <cellStyle name="見積-桁区切り_WRS新卒全体ｽｹｼﾞｭｰﾙ_WRS新卒全体ｽｹｼﾞｭｰﾙ_WRS新卒全体ｽｹｼﾞｭｰﾙ_ソフトSS概算見積_03062１営業修正_ソフトSS概算見_JITEC見積_03.10.1" xfId="979"/>
    <cellStyle name="見積桁区切り_WRS新卒全体ｽｹｼﾞｭｰﾙ_WRS新卒全体ｽｹｼﾞｭｰﾙ_WRS新卒全体ｽｹｼﾞｭｰﾙ_ソフトSS概算見積_03062１営業修正_ソフトSS概算見_JITEC見積_03.10.1_工数内訳" xfId="980"/>
    <cellStyle name="見積-桁区切り_WRS新卒全体ｽｹｼﾞｭｰﾙ_WRS新卒全体ｽｹｼﾞｭｰﾙ_WRS新卒全体ｽｹｼﾞｭｰﾙ_ソフトSS概算見積_03062１営業修正_ソフトSS概算見_JITEC見積_03.10.1_工数内訳" xfId="981"/>
    <cellStyle name="見積桁区切り_WRS新卒全体ｽｹｼﾞｭｰﾙ_WRS新卒全体ｽｹｼﾞｭｰﾙ_WRS新卒全体ｽｹｼﾞｭｰﾙ_ソフトSS概算見積_03062１営業修正_ソフトSS概算見_JITEC見積_03.9.28" xfId="982"/>
    <cellStyle name="見積-桁区切り_WRS新卒全体ｽｹｼﾞｭｰﾙ_WRS新卒全体ｽｹｼﾞｭｰﾙ_WRS新卒全体ｽｹｼﾞｭｰﾙ_ソフトSS概算見積_03062１営業修正_ソフトSS概算見_JITEC見積_03.9.28" xfId="983"/>
    <cellStyle name="見積桁区切り_WRS新卒全体ｽｹｼﾞｭｰﾙ_WRS新卒全体ｽｹｼﾞｭｰﾙ_WRS新卒全体ｽｹｼﾞｭｰﾙ_ソフトSS概算見積_03062１営業修正_ソフトSS概算見_開発見積" xfId="984"/>
    <cellStyle name="見積-桁区切り_WRS新卒全体ｽｹｼﾞｭｰﾙ_WRS新卒全体ｽｹｼﾞｭｰﾙ_WRS新卒全体ｽｹｼﾞｭｰﾙ_ソフトSS概算見積_03062１営業修正_ソフトSS概算見_開発見積" xfId="985"/>
    <cellStyle name="見積桁区切り_WRS新卒全体ｽｹｼﾞｭｰﾙ_WRS新卒全体ｽｹｼﾞｭｰﾙ_WRS新卒全体ｽｹｼﾞｭｰﾙ_ソフトSS概算見積_03062１営業修正_開発見積" xfId="986"/>
    <cellStyle name="見積-桁区切り_WRS新卒全体ｽｹｼﾞｭｰﾙ_WRS新卒全体ｽｹｼﾞｭｰﾙ_WRS新卒全体ｽｹｼﾞｭｰﾙ_ソフトSS概算見積_03062１営業修正_開発見積" xfId="987"/>
    <cellStyle name="見積桁区切り_WRS新卒全体ｽｹｼﾞｭｰﾙ_WRS新卒全体ｽｹｼﾞｭｰﾙ_WRS新卒全体ｽｹｼﾞｭｰﾙ_ソフトSS概算見積_030627" xfId="988"/>
    <cellStyle name="見積-桁区切り_WRS新卒全体ｽｹｼﾞｭｰﾙ_WRS新卒全体ｽｹｼﾞｭｰﾙ_WRS新卒全体ｽｹｼﾞｭｰﾙ_ソフトSS概算見積_030627" xfId="989"/>
    <cellStyle name="見積桁区切り_WRS新卒全体ｽｹｼﾞｭｰﾙ_WRS新卒全体ｽｹｼﾞｭｰﾙ_WRS新卒全体ｽｹｼﾞｭｰﾙ_開発見積" xfId="990"/>
    <cellStyle name="見積-桁区切り_WRS新卒全体ｽｹｼﾞｭｰﾙ_WRS新卒全体ｽｹｼﾞｭｰﾙ_WRS新卒全体ｽｹｼﾞｭｰﾙ_開発見積" xfId="991"/>
    <cellStyle name="見積桁区切り_WRS新卒全体ｽｹｼﾞｭｰﾙ_WRS新卒全体ｽｹｼﾞｭｰﾙ_WRS新卒全体ｽｹｼﾞｭｰﾙ_自治体向けｻｲﾄ構築機能整理表_Ver2" xfId="992"/>
    <cellStyle name="見積-桁区切り_WRS新卒全体ｽｹｼﾞｭｰﾙ_WRS新卒全体ｽｹｼﾞｭｰﾙ_WRS新卒全体ｽｹｼﾞｭｰﾙ_自治体向けｻｲﾄ構築機能整理表_Ver2" xfId="993"/>
    <cellStyle name="見積桁区切り_WRS新卒全体ｽｹｼﾞｭｰﾙ_WRS新卒全体ｽｹｼﾞｭｰﾙ_WRS新卒全体ｽｹｼﾞｭｰﾙ_提示版" xfId="994"/>
    <cellStyle name="見積-桁区切り_WRS新卒全体ｽｹｼﾞｭｰﾙ_WRS新卒全体ｽｹｼﾞｭｰﾙ_WRS新卒全体ｽｹｼﾞｭｰﾙ_提示版" xfId="995"/>
    <cellStyle name="見積桁区切り_WRS新卒全体ｽｹｼﾞｭｰﾙ_WRS新卒全体ｽｹｼﾞｭｰﾙ_WRS新卒全体ｽｹｼﾞｭｰﾙ_提示版_＜3産2＞見積条件040127" xfId="996"/>
    <cellStyle name="見積-桁区切り_WRS新卒全体ｽｹｼﾞｭｰﾙ_WRS新卒全体ｽｹｼﾞｭｰﾙ_WRS新卒全体ｽｹｼﾞｭｰﾙ_提示版_＜3産2＞見積条件040127" xfId="997"/>
    <cellStyle name="見積桁区切り_WRS新卒全体ｽｹｼﾞｭｰﾙ_WRS新卒全体ｽｹｼﾞｭｰﾙ_WRS新卒全体ｽｹｼﾞｭｰﾙ_提示版_JITEC見積_03.10.1" xfId="998"/>
    <cellStyle name="見積-桁区切り_WRS新卒全体ｽｹｼﾞｭｰﾙ_WRS新卒全体ｽｹｼﾞｭｰﾙ_WRS新卒全体ｽｹｼﾞｭｰﾙ_提示版_JITEC見積_03.10.1" xfId="999"/>
    <cellStyle name="見積桁区切り_WRS新卒全体ｽｹｼﾞｭｰﾙ_WRS新卒全体ｽｹｼﾞｭｰﾙ_WRS新卒全体ｽｹｼﾞｭｰﾙ_提示版_JITEC見積_03.10.1_工数内訳" xfId="1000"/>
    <cellStyle name="見積-桁区切り_WRS新卒全体ｽｹｼﾞｭｰﾙ_WRS新卒全体ｽｹｼﾞｭｰﾙ_WRS新卒全体ｽｹｼﾞｭｰﾙ_提示版_JITEC見積_03.10.1_工数内訳" xfId="1001"/>
    <cellStyle name="見積桁区切り_WRS新卒全体ｽｹｼﾞｭｰﾙ_WRS新卒全体ｽｹｼﾞｭｰﾙ_WRS新卒全体ｽｹｼﾞｭｰﾙ_提示版_JITEC見積_03.9.28" xfId="1002"/>
    <cellStyle name="見積-桁区切り_WRS新卒全体ｽｹｼﾞｭｰﾙ_WRS新卒全体ｽｹｼﾞｭｰﾙ_WRS新卒全体ｽｹｼﾞｭｰﾙ_提示版_JITEC見積_03.9.28" xfId="1003"/>
    <cellStyle name="見積桁区切り_WRS新卒全体ｽｹｼﾞｭｰﾙ_WRS新卒全体ｽｹｼﾞｭｰﾙ_WRS新卒全体ｽｹｼﾞｭｰﾙ_提示版_ソフトSS概算見積_030620" xfId="1004"/>
    <cellStyle name="見積-桁区切り_WRS新卒全体ｽｹｼﾞｭｰﾙ_WRS新卒全体ｽｹｼﾞｭｰﾙ_WRS新卒全体ｽｹｼﾞｭｰﾙ_提示版_ソフトSS概算見積_030620" xfId="1005"/>
    <cellStyle name="見積桁区切り_WRS新卒全体ｽｹｼﾞｭｰﾙ_WRS新卒全体ｽｹｼﾞｭｰﾙ_WRS新卒全体ｽｹｼﾞｭｰﾙ_提示版_ソフトSS概算見積_030620_＜3産2＞見積条件040127" xfId="1006"/>
    <cellStyle name="見積-桁区切り_WRS新卒全体ｽｹｼﾞｭｰﾙ_WRS新卒全体ｽｹｼﾞｭｰﾙ_WRS新卒全体ｽｹｼﾞｭｰﾙ_提示版_ソフトSS概算見積_030620_＜3産2＞見積条件040127" xfId="1007"/>
    <cellStyle name="見積桁区切り_WRS新卒全体ｽｹｼﾞｭｰﾙ_WRS新卒全体ｽｹｼﾞｭｰﾙ_WRS新卒全体ｽｹｼﾞｭｰﾙ_提示版_ソフトSS概算見積_030620_1" xfId="1008"/>
    <cellStyle name="見積-桁区切り_WRS新卒全体ｽｹｼﾞｭｰﾙ_WRS新卒全体ｽｹｼﾞｭｰﾙ_WRS新卒全体ｽｹｼﾞｭｰﾙ_提示版_ソフトSS概算見積_030620_1" xfId="1009"/>
    <cellStyle name="見積桁区切り_WRS新卒全体ｽｹｼﾞｭｰﾙ_WRS新卒全体ｽｹｼﾞｭｰﾙ_WRS新卒全体ｽｹｼﾞｭｰﾙ_提示版_ソフトSS概算見積_030620_JITEC見積_03.10.1" xfId="1010"/>
    <cellStyle name="見積-桁区切り_WRS新卒全体ｽｹｼﾞｭｰﾙ_WRS新卒全体ｽｹｼﾞｭｰﾙ_WRS新卒全体ｽｹｼﾞｭｰﾙ_提示版_ソフトSS概算見積_030620_JITEC見積_03.10.1" xfId="1011"/>
    <cellStyle name="見積桁区切り_WRS新卒全体ｽｹｼﾞｭｰﾙ_WRS新卒全体ｽｹｼﾞｭｰﾙ_WRS新卒全体ｽｹｼﾞｭｰﾙ_提示版_ソフトSS概算見積_030620_JITEC見積_03.10.1_工数内訳" xfId="1012"/>
    <cellStyle name="見積-桁区切り_WRS新卒全体ｽｹｼﾞｭｰﾙ_WRS新卒全体ｽｹｼﾞｭｰﾙ_WRS新卒全体ｽｹｼﾞｭｰﾙ_提示版_ソフトSS概算見積_030620_JITEC見積_03.10.1_工数内訳" xfId="1013"/>
    <cellStyle name="見積桁区切り_WRS新卒全体ｽｹｼﾞｭｰﾙ_WRS新卒全体ｽｹｼﾞｭｰﾙ_WRS新卒全体ｽｹｼﾞｭｰﾙ_提示版_ソフトSS概算見積_030620_JITEC見積_03.9.28" xfId="1014"/>
    <cellStyle name="見積-桁区切り_WRS新卒全体ｽｹｼﾞｭｰﾙ_WRS新卒全体ｽｹｼﾞｭｰﾙ_WRS新卒全体ｽｹｼﾞｭｰﾙ_提示版_ソフトSS概算見積_030620_JITEC見積_03.9.28" xfId="1015"/>
    <cellStyle name="見積桁区切り_WRS新卒全体ｽｹｼﾞｭｰﾙ_WRS新卒全体ｽｹｼﾞｭｰﾙ_WRS新卒全体ｽｹｼﾞｭｰﾙ_提示版_ソフトSS概算見積_030620_ソフトSS概算見" xfId="1016"/>
    <cellStyle name="見積-桁区切り_WRS新卒全体ｽｹｼﾞｭｰﾙ_WRS新卒全体ｽｹｼﾞｭｰﾙ_WRS新卒全体ｽｹｼﾞｭｰﾙ_提示版_ソフトSS概算見積_030620_ソフトSS概算見" xfId="1017"/>
    <cellStyle name="見積桁区切り_WRS新卒全体ｽｹｼﾞｭｰﾙ_WRS新卒全体ｽｹｼﾞｭｰﾙ_WRS新卒全体ｽｹｼﾞｭｰﾙ_提示版_ソフトSS概算見積_030620_ソフトSS概算見_＜3産2＞見積条件040127" xfId="1018"/>
    <cellStyle name="見積-桁区切り_WRS新卒全体ｽｹｼﾞｭｰﾙ_WRS新卒全体ｽｹｼﾞｭｰﾙ_WRS新卒全体ｽｹｼﾞｭｰﾙ_提示版_ソフトSS概算見積_030620_ソフトSS概算見_＜3産2＞見積条件040127" xfId="1019"/>
    <cellStyle name="見積桁区切り_WRS新卒全体ｽｹｼﾞｭｰﾙ_WRS新卒全体ｽｹｼﾞｭｰﾙ_WRS新卒全体ｽｹｼﾞｭｰﾙ_提示版_ソフトSS概算見積_030620_ソフトSS概算見_JITEC見積_03.10.1" xfId="1020"/>
    <cellStyle name="見積-桁区切り_WRS新卒全体ｽｹｼﾞｭｰﾙ_WRS新卒全体ｽｹｼﾞｭｰﾙ_WRS新卒全体ｽｹｼﾞｭｰﾙ_提示版_ソフトSS概算見積_030620_ソフトSS概算見_JITEC見積_03.10.1" xfId="1021"/>
    <cellStyle name="見積桁区切り_WRS新卒全体ｽｹｼﾞｭｰﾙ_WRS新卒全体ｽｹｼﾞｭｰﾙ_WRS新卒全体ｽｹｼﾞｭｰﾙ_提示版_ソフトSS概算見積_030620_ソフトSS概算見_JITEC見積_03.10.1_工数内訳" xfId="1022"/>
    <cellStyle name="見積-桁区切り_WRS新卒全体ｽｹｼﾞｭｰﾙ_WRS新卒全体ｽｹｼﾞｭｰﾙ_WRS新卒全体ｽｹｼﾞｭｰﾙ_提示版_ソフトSS概算見積_030620_ソフトSS概算見_JITEC見積_03.10.1_工数内訳" xfId="1023"/>
    <cellStyle name="見積桁区切り_WRS新卒全体ｽｹｼﾞｭｰﾙ_WRS新卒全体ｽｹｼﾞｭｰﾙ_WRS新卒全体ｽｹｼﾞｭｰﾙ_提示版_ソフトSS概算見積_030620_ソフトSS概算見_JITEC見積_03.9.28" xfId="1024"/>
    <cellStyle name="見積-桁区切り_WRS新卒全体ｽｹｼﾞｭｰﾙ_WRS新卒全体ｽｹｼﾞｭｰﾙ_WRS新卒全体ｽｹｼﾞｭｰﾙ_提示版_ソフトSS概算見積_030620_ソフトSS概算見_JITEC見積_03.9.28" xfId="1025"/>
    <cellStyle name="見積桁区切り_WRS新卒全体ｽｹｼﾞｭｰﾙ_WRS新卒全体ｽｹｼﾞｭｰﾙ_WRS新卒全体ｽｹｼﾞｭｰﾙ_提示版_ソフトSS概算見積_030620_ソフトSS概算見_開発見積" xfId="1026"/>
    <cellStyle name="見積-桁区切り_WRS新卒全体ｽｹｼﾞｭｰﾙ_WRS新卒全体ｽｹｼﾞｭｰﾙ_WRS新卒全体ｽｹｼﾞｭｰﾙ_提示版_ソフトSS概算見積_030620_ソフトSS概算見_開発見積" xfId="1027"/>
    <cellStyle name="見積桁区切り_WRS新卒全体ｽｹｼﾞｭｰﾙ_WRS新卒全体ｽｹｼﾞｭｰﾙ_WRS新卒全体ｽｹｼﾞｭｰﾙ_提示版_ソフトSS概算見積_030620_ソフトSS概算見積_030620" xfId="1028"/>
    <cellStyle name="見積-桁区切り_WRS新卒全体ｽｹｼﾞｭｰﾙ_WRS新卒全体ｽｹｼﾞｭｰﾙ_WRS新卒全体ｽｹｼﾞｭｰﾙ_提示版_ソフトSS概算見積_030620_ソフトSS概算見積_030620" xfId="1029"/>
    <cellStyle name="見積桁区切り_WRS新卒全体ｽｹｼﾞｭｰﾙ_WRS新卒全体ｽｹｼﾞｭｰﾙ_WRS新卒全体ｽｹｼﾞｭｰﾙ_提示版_ソフトSS概算見積_030620_ソフトSS概算見積_030627" xfId="1030"/>
    <cellStyle name="見積-桁区切り_WRS新卒全体ｽｹｼﾞｭｰﾙ_WRS新卒全体ｽｹｼﾞｭｰﾙ_WRS新卒全体ｽｹｼﾞｭｰﾙ_提示版_ソフトSS概算見積_030620_ソフトSS概算見積_030627" xfId="1031"/>
    <cellStyle name="見積桁区切り_WRS新卒全体ｽｹｼﾞｭｰﾙ_WRS新卒全体ｽｹｼﾞｭｰﾙ_WRS新卒全体ｽｹｼﾞｭｰﾙ_提示版_ソフトSS概算見積_030620_ソフトSS概算見積_030627_＜3産2＞見積条件040127" xfId="1032"/>
    <cellStyle name="見積-桁区切り_WRS新卒全体ｽｹｼﾞｭｰﾙ_WRS新卒全体ｽｹｼﾞｭｰﾙ_WRS新卒全体ｽｹｼﾞｭｰﾙ_提示版_ソフトSS概算見積_030620_ソフトSS概算見積_030627_＜3産2＞見積条件040127" xfId="1033"/>
    <cellStyle name="見積桁区切り_WRS新卒全体ｽｹｼﾞｭｰﾙ_WRS新卒全体ｽｹｼﾞｭｰﾙ_WRS新卒全体ｽｹｼﾞｭｰﾙ_提示版_ソフトSS概算見積_030620_ソフトSS概算見積_030627_1" xfId="1034"/>
    <cellStyle name="見積-桁区切り_WRS新卒全体ｽｹｼﾞｭｰﾙ_WRS新卒全体ｽｹｼﾞｭｰﾙ_WRS新卒全体ｽｹｼﾞｭｰﾙ_提示版_ソフトSS概算見積_030620_ソフトSS概算見積_030627_1" xfId="1035"/>
    <cellStyle name="見積桁区切り_WRS新卒全体ｽｹｼﾞｭｰﾙ_WRS新卒全体ｽｹｼﾞｭｰﾙ_WRS新卒全体ｽｹｼﾞｭｰﾙ_提示版_ソフトSS概算見積_030620_ソフトSS概算見積_030627_JITEC見積_03.10.1" xfId="1036"/>
    <cellStyle name="見積-桁区切り_WRS新卒全体ｽｹｼﾞｭｰﾙ_WRS新卒全体ｽｹｼﾞｭｰﾙ_WRS新卒全体ｽｹｼﾞｭｰﾙ_提示版_ソフトSS概算見積_030620_ソフトSS概算見積_030627_JITEC見積_03.10.1" xfId="1037"/>
    <cellStyle name="見積桁区切り_WRS新卒全体ｽｹｼﾞｭｰﾙ_WRS新卒全体ｽｹｼﾞｭｰﾙ_WRS新卒全体ｽｹｼﾞｭｰﾙ_提示版_ソフトSS概算見積_030620_ソフトSS概算見積_030627_JITEC見積_03.10.1_工数内訳" xfId="1038"/>
    <cellStyle name="見積-桁区切り_WRS新卒全体ｽｹｼﾞｭｰﾙ_WRS新卒全体ｽｹｼﾞｭｰﾙ_WRS新卒全体ｽｹｼﾞｭｰﾙ_提示版_ソフトSS概算見積_030620_ソフトSS概算見積_030627_JITEC見積_03.10.1_工数内訳" xfId="1039"/>
    <cellStyle name="見積桁区切り_WRS新卒全体ｽｹｼﾞｭｰﾙ_WRS新卒全体ｽｹｼﾞｭｰﾙ_WRS新卒全体ｽｹｼﾞｭｰﾙ_提示版_ソフトSS概算見積_030620_ソフトSS概算見積_030627_JITEC見積_03.9.28" xfId="1040"/>
    <cellStyle name="見積-桁区切り_WRS新卒全体ｽｹｼﾞｭｰﾙ_WRS新卒全体ｽｹｼﾞｭｰﾙ_WRS新卒全体ｽｹｼﾞｭｰﾙ_提示版_ソフトSS概算見積_030620_ソフトSS概算見積_030627_JITEC見積_03.9.28" xfId="1041"/>
    <cellStyle name="見積桁区切り_WRS新卒全体ｽｹｼﾞｭｰﾙ_WRS新卒全体ｽｹｼﾞｭｰﾙ_WRS新卒全体ｽｹｼﾞｭｰﾙ_提示版_ソフトSS概算見積_030620_ソフトSS概算見積_030627_ソフトSS概算見積_030627" xfId="1042"/>
    <cellStyle name="見積-桁区切り_WRS新卒全体ｽｹｼﾞｭｰﾙ_WRS新卒全体ｽｹｼﾞｭｰﾙ_WRS新卒全体ｽｹｼﾞｭｰﾙ_提示版_ソフトSS概算見積_030620_ソフトSS概算見積_030627_ソフトSS概算見積_030627" xfId="1043"/>
    <cellStyle name="見積桁区切り_WRS新卒全体ｽｹｼﾞｭｰﾙ_WRS新卒全体ｽｹｼﾞｭｰﾙ_WRS新卒全体ｽｹｼﾞｭｰﾙ_提示版_ソフトSS概算見積_030620_ソフトSS概算見積_030627_開発見積" xfId="1044"/>
    <cellStyle name="見積-桁区切り_WRS新卒全体ｽｹｼﾞｭｰﾙ_WRS新卒全体ｽｹｼﾞｭｰﾙ_WRS新卒全体ｽｹｼﾞｭｰﾙ_提示版_ソフトSS概算見積_030620_ソフトSS概算見積_030627_開発見積" xfId="1045"/>
    <cellStyle name="見積桁区切り_WRS新卒全体ｽｹｼﾞｭｰﾙ_WRS新卒全体ｽｹｼﾞｭｰﾙ_WRS新卒全体ｽｹｼﾞｭｰﾙ_提示版_ソフトSS概算見積_030620_開発見積" xfId="1046"/>
    <cellStyle name="見積-桁区切り_WRS新卒全体ｽｹｼﾞｭｰﾙ_WRS新卒全体ｽｹｼﾞｭｰﾙ_WRS新卒全体ｽｹｼﾞｭｰﾙ_提示版_ソフトSS概算見積_030620_開発見積" xfId="1047"/>
    <cellStyle name="見積桁区切り_WRS新卒全体ｽｹｼﾞｭｰﾙ_WRS新卒全体ｽｹｼﾞｭｰﾙ_WRS新卒全体ｽｹｼﾞｭｰﾙ_提示版_ソフトSS概算見積_03062１営業修正" xfId="1048"/>
    <cellStyle name="見積-桁区切り_WRS新卒全体ｽｹｼﾞｭｰﾙ_WRS新卒全体ｽｹｼﾞｭｰﾙ_WRS新卒全体ｽｹｼﾞｭｰﾙ_提示版_ソフトSS概算見積_03062１営業修正" xfId="1049"/>
    <cellStyle name="見積桁区切り_WRS新卒全体ｽｹｼﾞｭｰﾙ_WRS新卒全体ｽｹｼﾞｭｰﾙ_WRS新卒全体ｽｹｼﾞｭｰﾙ_提示版_ソフトSS概算見積_03062１営業修正_＜3産2＞見積条件040127" xfId="1050"/>
    <cellStyle name="見積-桁区切り_WRS新卒全体ｽｹｼﾞｭｰﾙ_WRS新卒全体ｽｹｼﾞｭｰﾙ_WRS新卒全体ｽｹｼﾞｭｰﾙ_提示版_ソフトSS概算見積_03062１営業修正_＜3産2＞見積条件040127" xfId="1051"/>
    <cellStyle name="見積桁区切り_WRS新卒全体ｽｹｼﾞｭｰﾙ_WRS新卒全体ｽｹｼﾞｭｰﾙ_WRS新卒全体ｽｹｼﾞｭｰﾙ_提示版_ソフトSS概算見積_03062１営業修正_JITEC見積_03.10.1" xfId="1052"/>
    <cellStyle name="見積-桁区切り_WRS新卒全体ｽｹｼﾞｭｰﾙ_WRS新卒全体ｽｹｼﾞｭｰﾙ_WRS新卒全体ｽｹｼﾞｭｰﾙ_提示版_ソフトSS概算見積_03062１営業修正_JITEC見積_03.10.1" xfId="1053"/>
    <cellStyle name="見積桁区切り_WRS新卒全体ｽｹｼﾞｭｰﾙ_WRS新卒全体ｽｹｼﾞｭｰﾙ_WRS新卒全体ｽｹｼﾞｭｰﾙ_提示版_ソフトSS概算見積_03062１営業修正_JITEC見積_03.10.1_工数内訳" xfId="1054"/>
    <cellStyle name="見積-桁区切り_WRS新卒全体ｽｹｼﾞｭｰﾙ_WRS新卒全体ｽｹｼﾞｭｰﾙ_WRS新卒全体ｽｹｼﾞｭｰﾙ_提示版_ソフトSS概算見積_03062１営業修正_JITEC見積_03.10.1_工数内訳" xfId="1055"/>
    <cellStyle name="見積桁区切り_WRS新卒全体ｽｹｼﾞｭｰﾙ_WRS新卒全体ｽｹｼﾞｭｰﾙ_WRS新卒全体ｽｹｼﾞｭｰﾙ_提示版_ソフトSS概算見積_03062１営業修正_JITEC見積_03.9.28" xfId="1056"/>
    <cellStyle name="見積-桁区切り_WRS新卒全体ｽｹｼﾞｭｰﾙ_WRS新卒全体ｽｹｼﾞｭｰﾙ_WRS新卒全体ｽｹｼﾞｭｰﾙ_提示版_ソフトSS概算見積_03062１営業修正_JITEC見積_03.9.28" xfId="1057"/>
    <cellStyle name="見積桁区切り_WRS新卒全体ｽｹｼﾞｭｰﾙ_WRS新卒全体ｽｹｼﾞｭｰﾙ_WRS新卒全体ｽｹｼﾞｭｰﾙ_提示版_ソフトSS概算見積_03062１営業修正_ソフトSS概算見" xfId="1058"/>
    <cellStyle name="見積-桁区切り_WRS新卒全体ｽｹｼﾞｭｰﾙ_WRS新卒全体ｽｹｼﾞｭｰﾙ_WRS新卒全体ｽｹｼﾞｭｰﾙ_提示版_ソフトSS概算見積_03062１営業修正_ソフトSS概算見" xfId="1059"/>
    <cellStyle name="見積桁区切り_WRS新卒全体ｽｹｼﾞｭｰﾙ_WRS新卒全体ｽｹｼﾞｭｰﾙ_WRS新卒全体ｽｹｼﾞｭｰﾙ_提示版_ソフトSS概算見積_03062１営業修正_ソフトSS概算見_＜3産2＞見積条件040127" xfId="1060"/>
    <cellStyle name="見積-桁区切り_WRS新卒全体ｽｹｼﾞｭｰﾙ_WRS新卒全体ｽｹｼﾞｭｰﾙ_WRS新卒全体ｽｹｼﾞｭｰﾙ_提示版_ソフトSS概算見積_03062１営業修正_ソフトSS概算見_＜3産2＞見積条件040127" xfId="1061"/>
    <cellStyle name="見積桁区切り_WRS新卒全体ｽｹｼﾞｭｰﾙ_WRS新卒全体ｽｹｼﾞｭｰﾙ_WRS新卒全体ｽｹｼﾞｭｰﾙ_提示版_ソフトSS概算見積_03062１営業修正_ソフトSS概算見_JITEC見積_03.10.1" xfId="1062"/>
    <cellStyle name="見積-桁区切り_WRS新卒全体ｽｹｼﾞｭｰﾙ_WRS新卒全体ｽｹｼﾞｭｰﾙ_WRS新卒全体ｽｹｼﾞｭｰﾙ_提示版_ソフトSS概算見積_03062１営業修正_ソフトSS概算見_JITEC見積_03.10.1" xfId="1063"/>
    <cellStyle name="見積桁区切り_WRS新卒全体ｽｹｼﾞｭｰﾙ_WRS新卒全体ｽｹｼﾞｭｰﾙ_WRS新卒全体ｽｹｼﾞｭｰﾙ_提示版_ソフトSS概算見積_03062１営業修正_ソフトSS概算見_JITEC見積_03.10.1_工数内訳" xfId="1064"/>
    <cellStyle name="見積-桁区切り_WRS新卒全体ｽｹｼﾞｭｰﾙ_WRS新卒全体ｽｹｼﾞｭｰﾙ_WRS新卒全体ｽｹｼﾞｭｰﾙ_提示版_ソフトSS概算見積_03062１営業修正_ソフトSS概算見_JITEC見積_03.10.1_工数内訳" xfId="1065"/>
    <cellStyle name="見積桁区切り_WRS新卒全体ｽｹｼﾞｭｰﾙ_WRS新卒全体ｽｹｼﾞｭｰﾙ_WRS新卒全体ｽｹｼﾞｭｰﾙ_提示版_ソフトSS概算見積_03062１営業修正_ソフトSS概算見_JITEC見積_03.9.28" xfId="1066"/>
    <cellStyle name="見積-桁区切り_WRS新卒全体ｽｹｼﾞｭｰﾙ_WRS新卒全体ｽｹｼﾞｭｰﾙ_WRS新卒全体ｽｹｼﾞｭｰﾙ_提示版_ソフトSS概算見積_03062１営業修正_ソフトSS概算見_JITEC見積_03.9.28" xfId="1067"/>
    <cellStyle name="見積桁区切り_WRS新卒全体ｽｹｼﾞｭｰﾙ_WRS新卒全体ｽｹｼﾞｭｰﾙ_WRS新卒全体ｽｹｼﾞｭｰﾙ_提示版_ソフトSS概算見積_03062１営業修正_ソフトSS概算見_開発見積" xfId="1068"/>
    <cellStyle name="見積-桁区切り_WRS新卒全体ｽｹｼﾞｭｰﾙ_WRS新卒全体ｽｹｼﾞｭｰﾙ_WRS新卒全体ｽｹｼﾞｭｰﾙ_提示版_ソフトSS概算見積_03062１営業修正_ソフトSS概算見_開発見積" xfId="1069"/>
    <cellStyle name="見積桁区切り_WRS新卒全体ｽｹｼﾞｭｰﾙ_WRS新卒全体ｽｹｼﾞｭｰﾙ_WRS新卒全体ｽｹｼﾞｭｰﾙ_提示版_ソフトSS概算見積_03062１営業修正_開発見積" xfId="1070"/>
    <cellStyle name="見積-桁区切り_WRS新卒全体ｽｹｼﾞｭｰﾙ_WRS新卒全体ｽｹｼﾞｭｰﾙ_WRS新卒全体ｽｹｼﾞｭｰﾙ_提示版_ソフトSS概算見積_03062１営業修正_開発見積" xfId="1071"/>
    <cellStyle name="見積桁区切り_WRS新卒全体ｽｹｼﾞｭｰﾙ_WRS新卒全体ｽｹｼﾞｭｰﾙ_WRS新卒全体ｽｹｼﾞｭｰﾙ_提示版_ソフトSS概算見積_030627" xfId="1072"/>
    <cellStyle name="見積-桁区切り_WRS新卒全体ｽｹｼﾞｭｰﾙ_WRS新卒全体ｽｹｼﾞｭｰﾙ_WRS新卒全体ｽｹｼﾞｭｰﾙ_提示版_ソフトSS概算見積_030627" xfId="1073"/>
    <cellStyle name="見積桁区切り_WRS新卒全体ｽｹｼﾞｭｰﾙ_WRS新卒全体ｽｹｼﾞｭｰﾙ_WRS新卒全体ｽｹｼﾞｭｰﾙ_提示版_開発見積" xfId="1074"/>
    <cellStyle name="見積-桁区切り_WRS新卒全体ｽｹｼﾞｭｰﾙ_WRS新卒全体ｽｹｼﾞｭｰﾙ_WRS新卒全体ｽｹｼﾞｭｰﾙ_提示版_開発見積" xfId="1075"/>
    <cellStyle name="見積桁区切り_WRS新卒全体ｽｹｼﾞｭｰﾙ_WRS新卒全体ｽｹｼﾞｭｰﾙ_WRS新卒全体ｽｹｼﾞｭｰﾙ_提示版_自治体向けｻｲﾄ構築機能整理表_Ver2" xfId="1076"/>
    <cellStyle name="見積-桁区切り_WRS新卒全体ｽｹｼﾞｭｰﾙ_WRS新卒全体ｽｹｼﾞｭｰﾙ_WRS新卒全体ｽｹｼﾞｭｰﾙ_提示版_自治体向けｻｲﾄ構築機能整理表_Ver2" xfId="1077"/>
    <cellStyle name="見積桁区切り_WRS新卒全体ｽｹｼﾞｭｰﾙ_WRS新卒全体ｽｹｼﾞｭｰﾙ_ソフトSS概算見積_030620" xfId="1078"/>
    <cellStyle name="見積-桁区切り_WRS新卒全体ｽｹｼﾞｭｰﾙ_WRS新卒全体ｽｹｼﾞｭｰﾙ_ソフトSS概算見積_030620" xfId="1079"/>
    <cellStyle name="見積桁区切り_WRS新卒全体ｽｹｼﾞｭｰﾙ_WRS新卒全体ｽｹｼﾞｭｰﾙ_ソフトSS概算見積_030620_＜3産2＞見積条件040127" xfId="1080"/>
    <cellStyle name="見積-桁区切り_WRS新卒全体ｽｹｼﾞｭｰﾙ_WRS新卒全体ｽｹｼﾞｭｰﾙ_ソフトSS概算見積_030620_＜3産2＞見積条件040127" xfId="1081"/>
    <cellStyle name="見積桁区切り_WRS新卒全体ｽｹｼﾞｭｰﾙ_WRS新卒全体ｽｹｼﾞｭｰﾙ_ソフトSS概算見積_030620_1" xfId="1082"/>
    <cellStyle name="見積-桁区切り_WRS新卒全体ｽｹｼﾞｭｰﾙ_WRS新卒全体ｽｹｼﾞｭｰﾙ_ソフトSS概算見積_030620_1" xfId="1083"/>
    <cellStyle name="見積桁区切り_WRS新卒全体ｽｹｼﾞｭｰﾙ_WRS新卒全体ｽｹｼﾞｭｰﾙ_ソフトSS概算見積_030620_JITEC見積_03.10.1" xfId="1084"/>
    <cellStyle name="見積-桁区切り_WRS新卒全体ｽｹｼﾞｭｰﾙ_WRS新卒全体ｽｹｼﾞｭｰﾙ_ソフトSS概算見積_030620_JITEC見積_03.10.1" xfId="1085"/>
    <cellStyle name="見積桁区切り_WRS新卒全体ｽｹｼﾞｭｰﾙ_WRS新卒全体ｽｹｼﾞｭｰﾙ_ソフトSS概算見積_030620_JITEC見積_03.10.1_工数内訳" xfId="1086"/>
    <cellStyle name="見積-桁区切り_WRS新卒全体ｽｹｼﾞｭｰﾙ_WRS新卒全体ｽｹｼﾞｭｰﾙ_ソフトSS概算見積_030620_JITEC見積_03.10.1_工数内訳" xfId="1087"/>
    <cellStyle name="見積桁区切り_WRS新卒全体ｽｹｼﾞｭｰﾙ_WRS新卒全体ｽｹｼﾞｭｰﾙ_ソフトSS概算見積_030620_JITEC見積_03.9.28" xfId="1088"/>
    <cellStyle name="見積-桁区切り_WRS新卒全体ｽｹｼﾞｭｰﾙ_WRS新卒全体ｽｹｼﾞｭｰﾙ_ソフトSS概算見積_030620_JITEC見積_03.9.28" xfId="1089"/>
    <cellStyle name="見積桁区切り_WRS新卒全体ｽｹｼﾞｭｰﾙ_WRS新卒全体ｽｹｼﾞｭｰﾙ_ソフトSS概算見積_030620_ソフトSS概算見" xfId="1090"/>
    <cellStyle name="見積-桁区切り_WRS新卒全体ｽｹｼﾞｭｰﾙ_WRS新卒全体ｽｹｼﾞｭｰﾙ_ソフトSS概算見積_030620_ソフトSS概算見" xfId="1091"/>
    <cellStyle name="見積桁区切り_WRS新卒全体ｽｹｼﾞｭｰﾙ_WRS新卒全体ｽｹｼﾞｭｰﾙ_ソフトSS概算見積_030620_ソフトSS概算見_＜3産2＞見積条件040127" xfId="1092"/>
    <cellStyle name="見積-桁区切り_WRS新卒全体ｽｹｼﾞｭｰﾙ_WRS新卒全体ｽｹｼﾞｭｰﾙ_ソフトSS概算見積_030620_ソフトSS概算見_＜3産2＞見積条件040127" xfId="1093"/>
    <cellStyle name="見積桁区切り_WRS新卒全体ｽｹｼﾞｭｰﾙ_WRS新卒全体ｽｹｼﾞｭｰﾙ_ソフトSS概算見積_030620_ソフトSS概算見_JITEC見積_03.10.1" xfId="1094"/>
    <cellStyle name="見積-桁区切り_WRS新卒全体ｽｹｼﾞｭｰﾙ_WRS新卒全体ｽｹｼﾞｭｰﾙ_ソフトSS概算見積_030620_ソフトSS概算見_JITEC見積_03.10.1" xfId="1095"/>
    <cellStyle name="見積桁区切り_WRS新卒全体ｽｹｼﾞｭｰﾙ_WRS新卒全体ｽｹｼﾞｭｰﾙ_ソフトSS概算見積_030620_ソフトSS概算見_JITEC見積_03.10.1_工数内訳" xfId="1096"/>
    <cellStyle name="見積-桁区切り_WRS新卒全体ｽｹｼﾞｭｰﾙ_WRS新卒全体ｽｹｼﾞｭｰﾙ_ソフトSS概算見積_030620_ソフトSS概算見_JITEC見積_03.10.1_工数内訳" xfId="1097"/>
    <cellStyle name="見積桁区切り_WRS新卒全体ｽｹｼﾞｭｰﾙ_WRS新卒全体ｽｹｼﾞｭｰﾙ_ソフトSS概算見積_030620_ソフトSS概算見_JITEC見積_03.9.28" xfId="1098"/>
    <cellStyle name="見積-桁区切り_WRS新卒全体ｽｹｼﾞｭｰﾙ_WRS新卒全体ｽｹｼﾞｭｰﾙ_ソフトSS概算見積_030620_ソフトSS概算見_JITEC見積_03.9.28" xfId="1099"/>
    <cellStyle name="見積桁区切り_WRS新卒全体ｽｹｼﾞｭｰﾙ_WRS新卒全体ｽｹｼﾞｭｰﾙ_ソフトSS概算見積_030620_ソフトSS概算見_開発見積" xfId="1100"/>
    <cellStyle name="見積-桁区切り_WRS新卒全体ｽｹｼﾞｭｰﾙ_WRS新卒全体ｽｹｼﾞｭｰﾙ_ソフトSS概算見積_030620_ソフトSS概算見_開発見積" xfId="1101"/>
    <cellStyle name="見積桁区切り_WRS新卒全体ｽｹｼﾞｭｰﾙ_WRS新卒全体ｽｹｼﾞｭｰﾙ_ソフトSS概算見積_030620_ソフトSS概算見積_030620" xfId="1102"/>
    <cellStyle name="見積-桁区切り_WRS新卒全体ｽｹｼﾞｭｰﾙ_WRS新卒全体ｽｹｼﾞｭｰﾙ_ソフトSS概算見積_030620_ソフトSS概算見積_030620" xfId="1103"/>
    <cellStyle name="見積桁区切り_WRS新卒全体ｽｹｼﾞｭｰﾙ_WRS新卒全体ｽｹｼﾞｭｰﾙ_ソフトSS概算見積_030620_ソフトSS概算見積_030627" xfId="1104"/>
    <cellStyle name="見積-桁区切り_WRS新卒全体ｽｹｼﾞｭｰﾙ_WRS新卒全体ｽｹｼﾞｭｰﾙ_ソフトSS概算見積_030620_ソフトSS概算見積_030627" xfId="1105"/>
    <cellStyle name="見積桁区切り_WRS新卒全体ｽｹｼﾞｭｰﾙ_WRS新卒全体ｽｹｼﾞｭｰﾙ_ソフトSS概算見積_030620_ソフトSS概算見積_030627_＜3産2＞見積条件040127" xfId="1106"/>
    <cellStyle name="見積-桁区切り_WRS新卒全体ｽｹｼﾞｭｰﾙ_WRS新卒全体ｽｹｼﾞｭｰﾙ_ソフトSS概算見積_030620_ソフトSS概算見積_030627_＜3産2＞見積条件040127" xfId="1107"/>
    <cellStyle name="見積桁区切り_WRS新卒全体ｽｹｼﾞｭｰﾙ_WRS新卒全体ｽｹｼﾞｭｰﾙ_ソフトSS概算見積_030620_ソフトSS概算見積_030627_1" xfId="1108"/>
    <cellStyle name="見積-桁区切り_WRS新卒全体ｽｹｼﾞｭｰﾙ_WRS新卒全体ｽｹｼﾞｭｰﾙ_ソフトSS概算見積_030620_ソフトSS概算見積_030627_1" xfId="1109"/>
    <cellStyle name="見積桁区切り_WRS新卒全体ｽｹｼﾞｭｰﾙ_WRS新卒全体ｽｹｼﾞｭｰﾙ_ソフトSS概算見積_030620_ソフトSS概算見積_030627_JITEC見積_03.10.1" xfId="1110"/>
    <cellStyle name="見積-桁区切り_WRS新卒全体ｽｹｼﾞｭｰﾙ_WRS新卒全体ｽｹｼﾞｭｰﾙ_ソフトSS概算見積_030620_ソフトSS概算見積_030627_JITEC見積_03.10.1" xfId="1111"/>
    <cellStyle name="見積桁区切り_WRS新卒全体ｽｹｼﾞｭｰﾙ_WRS新卒全体ｽｹｼﾞｭｰﾙ_ソフトSS概算見積_030620_ソフトSS概算見積_030627_JITEC見積_03.10.1_工数内訳" xfId="1112"/>
    <cellStyle name="見積-桁区切り_WRS新卒全体ｽｹｼﾞｭｰﾙ_WRS新卒全体ｽｹｼﾞｭｰﾙ_ソフトSS概算見積_030620_ソフトSS概算見積_030627_JITEC見積_03.10.1_工数内訳" xfId="1113"/>
    <cellStyle name="見積桁区切り_WRS新卒全体ｽｹｼﾞｭｰﾙ_WRS新卒全体ｽｹｼﾞｭｰﾙ_ソフトSS概算見積_030620_ソフトSS概算見積_030627_JITEC見積_03.9.28" xfId="1114"/>
    <cellStyle name="見積-桁区切り_WRS新卒全体ｽｹｼﾞｭｰﾙ_WRS新卒全体ｽｹｼﾞｭｰﾙ_ソフトSS概算見積_030620_ソフトSS概算見積_030627_JITEC見積_03.9.28" xfId="1115"/>
    <cellStyle name="見積桁区切り_WRS新卒全体ｽｹｼﾞｭｰﾙ_WRS新卒全体ｽｹｼﾞｭｰﾙ_ソフトSS概算見積_030620_ソフトSS概算見積_030627_ソフトSS概算見積_030627" xfId="1116"/>
    <cellStyle name="見積-桁区切り_WRS新卒全体ｽｹｼﾞｭｰﾙ_WRS新卒全体ｽｹｼﾞｭｰﾙ_ソフトSS概算見積_030620_ソフトSS概算見積_030627_ソフトSS概算見積_030627" xfId="1117"/>
    <cellStyle name="見積桁区切り_WRS新卒全体ｽｹｼﾞｭｰﾙ_WRS新卒全体ｽｹｼﾞｭｰﾙ_ソフトSS概算見積_030620_ソフトSS概算見積_030627_開発見積" xfId="1118"/>
    <cellStyle name="見積-桁区切り_WRS新卒全体ｽｹｼﾞｭｰﾙ_WRS新卒全体ｽｹｼﾞｭｰﾙ_ソフトSS概算見積_030620_ソフトSS概算見積_030627_開発見積" xfId="1119"/>
    <cellStyle name="見積桁区切り_WRS新卒全体ｽｹｼﾞｭｰﾙ_WRS新卒全体ｽｹｼﾞｭｰﾙ_ソフトSS概算見積_030620_開発見積" xfId="1120"/>
    <cellStyle name="見積-桁区切り_WRS新卒全体ｽｹｼﾞｭｰﾙ_WRS新卒全体ｽｹｼﾞｭｰﾙ_ソフトSS概算見積_030620_開発見積" xfId="1121"/>
    <cellStyle name="見積桁区切り_WRS新卒全体ｽｹｼﾞｭｰﾙ_WRS新卒全体ｽｹｼﾞｭｰﾙ_ソフトSS概算見積_03062１営業修正" xfId="1122"/>
    <cellStyle name="見積-桁区切り_WRS新卒全体ｽｹｼﾞｭｰﾙ_WRS新卒全体ｽｹｼﾞｭｰﾙ_ソフトSS概算見積_03062１営業修正" xfId="1123"/>
    <cellStyle name="見積桁区切り_WRS新卒全体ｽｹｼﾞｭｰﾙ_WRS新卒全体ｽｹｼﾞｭｰﾙ_ソフトSS概算見積_03062１営業修正_＜3産2＞見積条件040127" xfId="1124"/>
    <cellStyle name="見積-桁区切り_WRS新卒全体ｽｹｼﾞｭｰﾙ_WRS新卒全体ｽｹｼﾞｭｰﾙ_ソフトSS概算見積_03062１営業修正_＜3産2＞見積条件040127" xfId="1125"/>
    <cellStyle name="見積桁区切り_WRS新卒全体ｽｹｼﾞｭｰﾙ_WRS新卒全体ｽｹｼﾞｭｰﾙ_ソフトSS概算見積_03062１営業修正_JITEC見積_03.10.1" xfId="1126"/>
    <cellStyle name="見積-桁区切り_WRS新卒全体ｽｹｼﾞｭｰﾙ_WRS新卒全体ｽｹｼﾞｭｰﾙ_ソフトSS概算見積_03062１営業修正_JITEC見積_03.10.1" xfId="1127"/>
    <cellStyle name="見積桁区切り_WRS新卒全体ｽｹｼﾞｭｰﾙ_WRS新卒全体ｽｹｼﾞｭｰﾙ_ソフトSS概算見積_03062１営業修正_JITEC見積_03.10.1_工数内訳" xfId="1128"/>
    <cellStyle name="見積-桁区切り_WRS新卒全体ｽｹｼﾞｭｰﾙ_WRS新卒全体ｽｹｼﾞｭｰﾙ_ソフトSS概算見積_03062１営業修正_JITEC見積_03.10.1_工数内訳" xfId="1129"/>
    <cellStyle name="見積桁区切り_WRS新卒全体ｽｹｼﾞｭｰﾙ_WRS新卒全体ｽｹｼﾞｭｰﾙ_ソフトSS概算見積_03062１営業修正_JITEC見積_03.9.28" xfId="1130"/>
    <cellStyle name="見積-桁区切り_WRS新卒全体ｽｹｼﾞｭｰﾙ_WRS新卒全体ｽｹｼﾞｭｰﾙ_ソフトSS概算見積_03062１営業修正_JITEC見積_03.9.28" xfId="1131"/>
    <cellStyle name="見積桁区切り_WRS新卒全体ｽｹｼﾞｭｰﾙ_WRS新卒全体ｽｹｼﾞｭｰﾙ_ソフトSS概算見積_03062１営業修正_ソフトSS概算見" xfId="1132"/>
    <cellStyle name="見積-桁区切り_WRS新卒全体ｽｹｼﾞｭｰﾙ_WRS新卒全体ｽｹｼﾞｭｰﾙ_ソフトSS概算見積_03062１営業修正_ソフトSS概算見" xfId="1133"/>
    <cellStyle name="見積桁区切り_WRS新卒全体ｽｹｼﾞｭｰﾙ_WRS新卒全体ｽｹｼﾞｭｰﾙ_ソフトSS概算見積_03062１営業修正_ソフトSS概算見_＜3産2＞見積条件040127" xfId="1134"/>
    <cellStyle name="見積-桁区切り_WRS新卒全体ｽｹｼﾞｭｰﾙ_WRS新卒全体ｽｹｼﾞｭｰﾙ_ソフトSS概算見積_03062１営業修正_ソフトSS概算見_＜3産2＞見積条件040127" xfId="1135"/>
    <cellStyle name="見積桁区切り_WRS新卒全体ｽｹｼﾞｭｰﾙ_WRS新卒全体ｽｹｼﾞｭｰﾙ_ソフトSS概算見積_03062１営業修正_ソフトSS概算見_JITEC見積_03.10.1" xfId="1136"/>
    <cellStyle name="見積-桁区切り_WRS新卒全体ｽｹｼﾞｭｰﾙ_WRS新卒全体ｽｹｼﾞｭｰﾙ_ソフトSS概算見積_03062１営業修正_ソフトSS概算見_JITEC見積_03.10.1" xfId="1137"/>
    <cellStyle name="見積桁区切り_WRS新卒全体ｽｹｼﾞｭｰﾙ_WRS新卒全体ｽｹｼﾞｭｰﾙ_ソフトSS概算見積_03062１営業修正_ソフトSS概算見_JITEC見積_03.10.1_工数内訳" xfId="1138"/>
    <cellStyle name="見積-桁区切り_WRS新卒全体ｽｹｼﾞｭｰﾙ_WRS新卒全体ｽｹｼﾞｭｰﾙ_ソフトSS概算見積_03062１営業修正_ソフトSS概算見_JITEC見積_03.10.1_工数内訳" xfId="1139"/>
    <cellStyle name="見積桁区切り_WRS新卒全体ｽｹｼﾞｭｰﾙ_WRS新卒全体ｽｹｼﾞｭｰﾙ_ソフトSS概算見積_03062１営業修正_ソフトSS概算見_JITEC見積_03.9.28" xfId="1140"/>
    <cellStyle name="見積-桁区切り_WRS新卒全体ｽｹｼﾞｭｰﾙ_WRS新卒全体ｽｹｼﾞｭｰﾙ_ソフトSS概算見積_03062１営業修正_ソフトSS概算見_JITEC見積_03.9.28" xfId="1141"/>
    <cellStyle name="見積桁区切り_WRS新卒全体ｽｹｼﾞｭｰﾙ_WRS新卒全体ｽｹｼﾞｭｰﾙ_ソフトSS概算見積_03062１営業修正_ソフトSS概算見_開発見積" xfId="1142"/>
    <cellStyle name="見積-桁区切り_WRS新卒全体ｽｹｼﾞｭｰﾙ_WRS新卒全体ｽｹｼﾞｭｰﾙ_ソフトSS概算見積_03062１営業修正_ソフトSS概算見_開発見積" xfId="1143"/>
    <cellStyle name="見積桁区切り_WRS新卒全体ｽｹｼﾞｭｰﾙ_WRS新卒全体ｽｹｼﾞｭｰﾙ_ソフトSS概算見積_03062１営業修正_開発見積" xfId="1144"/>
    <cellStyle name="見積-桁区切り_WRS新卒全体ｽｹｼﾞｭｰﾙ_WRS新卒全体ｽｹｼﾞｭｰﾙ_ソフトSS概算見積_03062１営業修正_開発見積" xfId="1145"/>
    <cellStyle name="見積桁区切り_WRS新卒全体ｽｹｼﾞｭｰﾙ_WRS新卒全体ｽｹｼﾞｭｰﾙ_ソフトSS概算見積_030627" xfId="1146"/>
    <cellStyle name="見積-桁区切り_WRS新卒全体ｽｹｼﾞｭｰﾙ_WRS新卒全体ｽｹｼﾞｭｰﾙ_ソフトSS概算見積_030627" xfId="1147"/>
    <cellStyle name="見積桁区切り_WRS新卒全体ｽｹｼﾞｭｰﾙ_WRS新卒全体ｽｹｼﾞｭｰﾙ_開発見積" xfId="1148"/>
    <cellStyle name="見積-桁区切り_WRS新卒全体ｽｹｼﾞｭｰﾙ_WRS新卒全体ｽｹｼﾞｭｰﾙ_開発見積" xfId="1149"/>
    <cellStyle name="見積桁区切り_WRS新卒全体ｽｹｼﾞｭｰﾙ_WRS新卒全体ｽｹｼﾞｭｰﾙ_自治体向けｻｲﾄ構築機能整理表_Ver2" xfId="1150"/>
    <cellStyle name="見積-桁区切り_WRS新卒全体ｽｹｼﾞｭｰﾙ_WRS新卒全体ｽｹｼﾞｭｰﾙ_自治体向けｻｲﾄ構築機能整理表_Ver2" xfId="1151"/>
    <cellStyle name="見積桁区切り_WRS新卒全体ｽｹｼﾞｭｰﾙ_ソフトSS概算見積_030620" xfId="1152"/>
    <cellStyle name="見積-桁区切り_WRS新卒全体ｽｹｼﾞｭｰﾙ_ソフトSS概算見積_030620" xfId="1153"/>
    <cellStyle name="見積桁区切り_WRS新卒全体ｽｹｼﾞｭｰﾙ_ソフトSS概算見積_030620_＜3産2＞見積条件040127" xfId="1154"/>
    <cellStyle name="見積-桁区切り_WRS新卒全体ｽｹｼﾞｭｰﾙ_ソフトSS概算見積_030620_＜3産2＞見積条件040127" xfId="1155"/>
    <cellStyle name="見積桁区切り_WRS新卒全体ｽｹｼﾞｭｰﾙ_ソフトSS概算見積_030620_1" xfId="1156"/>
    <cellStyle name="見積-桁区切り_WRS新卒全体ｽｹｼﾞｭｰﾙ_ソフトSS概算見積_030620_1" xfId="1157"/>
    <cellStyle name="見積桁区切り_WRS新卒全体ｽｹｼﾞｭｰﾙ_ソフトSS概算見積_030620_JITEC見積_03.10.1" xfId="1158"/>
    <cellStyle name="見積-桁区切り_WRS新卒全体ｽｹｼﾞｭｰﾙ_ソフトSS概算見積_030620_JITEC見積_03.10.1" xfId="1159"/>
    <cellStyle name="見積桁区切り_WRS新卒全体ｽｹｼﾞｭｰﾙ_ソフトSS概算見積_030620_JITEC見積_03.10.1_工数内訳" xfId="1160"/>
    <cellStyle name="見積-桁区切り_WRS新卒全体ｽｹｼﾞｭｰﾙ_ソフトSS概算見積_030620_JITEC見積_03.10.1_工数内訳" xfId="1161"/>
    <cellStyle name="見積桁区切り_WRS新卒全体ｽｹｼﾞｭｰﾙ_ソフトSS概算見積_030620_JITEC見積_03.9.28" xfId="1162"/>
    <cellStyle name="見積-桁区切り_WRS新卒全体ｽｹｼﾞｭｰﾙ_ソフトSS概算見積_030620_JITEC見積_03.9.28" xfId="1163"/>
    <cellStyle name="見積桁区切り_WRS新卒全体ｽｹｼﾞｭｰﾙ_ソフトSS概算見積_030620_ソフトSS概算見" xfId="1164"/>
    <cellStyle name="見積-桁区切り_WRS新卒全体ｽｹｼﾞｭｰﾙ_ソフトSS概算見積_030620_ソフトSS概算見" xfId="1165"/>
    <cellStyle name="見積桁区切り_WRS新卒全体ｽｹｼﾞｭｰﾙ_ソフトSS概算見積_030620_ソフトSS概算見_＜3産2＞見積条件040127" xfId="1166"/>
    <cellStyle name="見積-桁区切り_WRS新卒全体ｽｹｼﾞｭｰﾙ_ソフトSS概算見積_030620_ソフトSS概算見_＜3産2＞見積条件040127" xfId="1167"/>
    <cellStyle name="見積桁区切り_WRS新卒全体ｽｹｼﾞｭｰﾙ_ソフトSS概算見積_030620_ソフトSS概算見_JITEC見積_03.10.1" xfId="1168"/>
    <cellStyle name="見積-桁区切り_WRS新卒全体ｽｹｼﾞｭｰﾙ_ソフトSS概算見積_030620_ソフトSS概算見_JITEC見積_03.10.1" xfId="1169"/>
    <cellStyle name="見積桁区切り_WRS新卒全体ｽｹｼﾞｭｰﾙ_ソフトSS概算見積_030620_ソフトSS概算見_JITEC見積_03.10.1_工数内訳" xfId="1170"/>
    <cellStyle name="見積-桁区切り_WRS新卒全体ｽｹｼﾞｭｰﾙ_ソフトSS概算見積_030620_ソフトSS概算見_JITEC見積_03.10.1_工数内訳" xfId="1171"/>
    <cellStyle name="見積桁区切り_WRS新卒全体ｽｹｼﾞｭｰﾙ_ソフトSS概算見積_030620_ソフトSS概算見_JITEC見積_03.9.28" xfId="1172"/>
    <cellStyle name="見積-桁区切り_WRS新卒全体ｽｹｼﾞｭｰﾙ_ソフトSS概算見積_030620_ソフトSS概算見_JITEC見積_03.9.28" xfId="1173"/>
    <cellStyle name="見積桁区切り_WRS新卒全体ｽｹｼﾞｭｰﾙ_ソフトSS概算見積_030620_ソフトSS概算見_開発見積" xfId="1174"/>
    <cellStyle name="見積-桁区切り_WRS新卒全体ｽｹｼﾞｭｰﾙ_ソフトSS概算見積_030620_ソフトSS概算見_開発見積" xfId="1175"/>
    <cellStyle name="見積桁区切り_WRS新卒全体ｽｹｼﾞｭｰﾙ_ソフトSS概算見積_030620_ソフトSS概算見積_030620" xfId="1176"/>
    <cellStyle name="見積-桁区切り_WRS新卒全体ｽｹｼﾞｭｰﾙ_ソフトSS概算見積_030620_ソフトSS概算見積_030620" xfId="1177"/>
    <cellStyle name="見積桁区切り_WRS新卒全体ｽｹｼﾞｭｰﾙ_ソフトSS概算見積_030620_ソフトSS概算見積_030627" xfId="1178"/>
    <cellStyle name="見積-桁区切り_WRS新卒全体ｽｹｼﾞｭｰﾙ_ソフトSS概算見積_030620_ソフトSS概算見積_030627" xfId="1179"/>
    <cellStyle name="見積桁区切り_WRS新卒全体ｽｹｼﾞｭｰﾙ_ソフトSS概算見積_030620_ソフトSS概算見積_030627_＜3産2＞見積条件040127" xfId="1180"/>
    <cellStyle name="見積-桁区切り_WRS新卒全体ｽｹｼﾞｭｰﾙ_ソフトSS概算見積_030620_ソフトSS概算見積_030627_＜3産2＞見積条件040127" xfId="1181"/>
    <cellStyle name="見積桁区切り_WRS新卒全体ｽｹｼﾞｭｰﾙ_ソフトSS概算見積_030620_ソフトSS概算見積_030627_1" xfId="1182"/>
    <cellStyle name="見積-桁区切り_WRS新卒全体ｽｹｼﾞｭｰﾙ_ソフトSS概算見積_030620_ソフトSS概算見積_030627_1" xfId="1183"/>
    <cellStyle name="見積桁区切り_WRS新卒全体ｽｹｼﾞｭｰﾙ_ソフトSS概算見積_030620_ソフトSS概算見積_030627_JITEC見積_03.10.1" xfId="1184"/>
    <cellStyle name="見積-桁区切り_WRS新卒全体ｽｹｼﾞｭｰﾙ_ソフトSS概算見積_030620_ソフトSS概算見積_030627_JITEC見積_03.10.1" xfId="1185"/>
    <cellStyle name="見積桁区切り_WRS新卒全体ｽｹｼﾞｭｰﾙ_ソフトSS概算見積_030620_ソフトSS概算見積_030627_JITEC見積_03.10.1_工数内訳" xfId="1186"/>
    <cellStyle name="見積-桁区切り_WRS新卒全体ｽｹｼﾞｭｰﾙ_ソフトSS概算見積_030620_ソフトSS概算見積_030627_JITEC見積_03.10.1_工数内訳" xfId="1187"/>
    <cellStyle name="見積桁区切り_WRS新卒全体ｽｹｼﾞｭｰﾙ_ソフトSS概算見積_030620_ソフトSS概算見積_030627_JITEC見積_03.9.28" xfId="1188"/>
    <cellStyle name="見積-桁区切り_WRS新卒全体ｽｹｼﾞｭｰﾙ_ソフトSS概算見積_030620_ソフトSS概算見積_030627_JITEC見積_03.9.28" xfId="1189"/>
    <cellStyle name="見積桁区切り_WRS新卒全体ｽｹｼﾞｭｰﾙ_ソフトSS概算見積_030620_ソフトSS概算見積_030627_ソフトSS概算見積_030627" xfId="1190"/>
    <cellStyle name="見積-桁区切り_WRS新卒全体ｽｹｼﾞｭｰﾙ_ソフトSS概算見積_030620_ソフトSS概算見積_030627_ソフトSS概算見積_030627" xfId="1191"/>
    <cellStyle name="見積桁区切り_WRS新卒全体ｽｹｼﾞｭｰﾙ_ソフトSS概算見積_030620_ソフトSS概算見積_030627_開発見積" xfId="1192"/>
    <cellStyle name="見積-桁区切り_WRS新卒全体ｽｹｼﾞｭｰﾙ_ソフトSS概算見積_030620_ソフトSS概算見積_030627_開発見積" xfId="1193"/>
    <cellStyle name="見積桁区切り_WRS新卒全体ｽｹｼﾞｭｰﾙ_ソフトSS概算見積_030620_開発見積" xfId="1194"/>
    <cellStyle name="見積-桁区切り_WRS新卒全体ｽｹｼﾞｭｰﾙ_ソフトSS概算見積_030620_開発見積" xfId="1195"/>
    <cellStyle name="見積桁区切り_WRS新卒全体ｽｹｼﾞｭｰﾙ_ソフトSS概算見積_03062１営業修正" xfId="1196"/>
    <cellStyle name="見積-桁区切り_WRS新卒全体ｽｹｼﾞｭｰﾙ_ソフトSS概算見積_03062１営業修正" xfId="1197"/>
    <cellStyle name="見積桁区切り_WRS新卒全体ｽｹｼﾞｭｰﾙ_ソフトSS概算見積_03062１営業修正_＜3産2＞見積条件040127" xfId="1198"/>
    <cellStyle name="見積-桁区切り_WRS新卒全体ｽｹｼﾞｭｰﾙ_ソフトSS概算見積_03062１営業修正_＜3産2＞見積条件040127" xfId="1199"/>
    <cellStyle name="見積桁区切り_WRS新卒全体ｽｹｼﾞｭｰﾙ_ソフトSS概算見積_03062１営業修正_JITEC見積_03.10.1" xfId="1200"/>
    <cellStyle name="見積-桁区切り_WRS新卒全体ｽｹｼﾞｭｰﾙ_ソフトSS概算見積_03062１営業修正_JITEC見積_03.10.1" xfId="1201"/>
    <cellStyle name="見積桁区切り_WRS新卒全体ｽｹｼﾞｭｰﾙ_ソフトSS概算見積_03062１営業修正_JITEC見積_03.10.1_工数内訳" xfId="1202"/>
    <cellStyle name="見積-桁区切り_WRS新卒全体ｽｹｼﾞｭｰﾙ_ソフトSS概算見積_03062１営業修正_JITEC見積_03.10.1_工数内訳" xfId="1203"/>
    <cellStyle name="見積桁区切り_WRS新卒全体ｽｹｼﾞｭｰﾙ_ソフトSS概算見積_03062１営業修正_JITEC見積_03.9.28" xfId="1204"/>
    <cellStyle name="見積-桁区切り_WRS新卒全体ｽｹｼﾞｭｰﾙ_ソフトSS概算見積_03062１営業修正_JITEC見積_03.9.28" xfId="1205"/>
    <cellStyle name="見積桁区切り_WRS新卒全体ｽｹｼﾞｭｰﾙ_ソフトSS概算見積_03062１営業修正_ソフトSS概算見" xfId="1206"/>
    <cellStyle name="見積-桁区切り_WRS新卒全体ｽｹｼﾞｭｰﾙ_ソフトSS概算見積_03062１営業修正_ソフトSS概算見" xfId="1207"/>
    <cellStyle name="見積桁区切り_WRS新卒全体ｽｹｼﾞｭｰﾙ_ソフトSS概算見積_03062１営業修正_ソフトSS概算見_＜3産2＞見積条件040127" xfId="1208"/>
    <cellStyle name="見積-桁区切り_WRS新卒全体ｽｹｼﾞｭｰﾙ_ソフトSS概算見積_03062１営業修正_ソフトSS概算見_＜3産2＞見積条件040127" xfId="1209"/>
    <cellStyle name="見積桁区切り_WRS新卒全体ｽｹｼﾞｭｰﾙ_ソフトSS概算見積_03062１営業修正_ソフトSS概算見_JITEC見積_03.10.1" xfId="1210"/>
    <cellStyle name="見積-桁区切り_WRS新卒全体ｽｹｼﾞｭｰﾙ_ソフトSS概算見積_03062１営業修正_ソフトSS概算見_JITEC見積_03.10.1" xfId="1211"/>
    <cellStyle name="見積桁区切り_WRS新卒全体ｽｹｼﾞｭｰﾙ_ソフトSS概算見積_03062１営業修正_ソフトSS概算見_JITEC見積_03.10.1_工数内訳" xfId="1212"/>
    <cellStyle name="見積-桁区切り_WRS新卒全体ｽｹｼﾞｭｰﾙ_ソフトSS概算見積_03062１営業修正_ソフトSS概算見_JITEC見積_03.10.1_工数内訳" xfId="1213"/>
    <cellStyle name="見積桁区切り_WRS新卒全体ｽｹｼﾞｭｰﾙ_ソフトSS概算見積_03062１営業修正_ソフトSS概算見_JITEC見積_03.9.28" xfId="1214"/>
    <cellStyle name="見積-桁区切り_WRS新卒全体ｽｹｼﾞｭｰﾙ_ソフトSS概算見積_03062１営業修正_ソフトSS概算見_JITEC見積_03.9.28" xfId="1215"/>
    <cellStyle name="見積桁区切り_WRS新卒全体ｽｹｼﾞｭｰﾙ_ソフトSS概算見積_03062１営業修正_ソフトSS概算見_開発見積" xfId="1216"/>
    <cellStyle name="見積-桁区切り_WRS新卒全体ｽｹｼﾞｭｰﾙ_ソフトSS概算見積_03062１営業修正_ソフトSS概算見_開発見積" xfId="1217"/>
    <cellStyle name="見積桁区切り_WRS新卒全体ｽｹｼﾞｭｰﾙ_ソフトSS概算見積_03062１営業修正_開発見積" xfId="1218"/>
    <cellStyle name="見積-桁区切り_WRS新卒全体ｽｹｼﾞｭｰﾙ_ソフトSS概算見積_03062１営業修正_開発見積" xfId="1219"/>
    <cellStyle name="見積桁区切り_WRS新卒全体ｽｹｼﾞｭｰﾙ_ソフトSS概算見積_030627" xfId="1220"/>
    <cellStyle name="見積-桁区切り_WRS新卒全体ｽｹｼﾞｭｰﾙ_ソフトSS概算見積_030627" xfId="1221"/>
    <cellStyle name="見積桁区切り_WRS新卒全体ｽｹｼﾞｭｰﾙ_開発見積" xfId="1222"/>
    <cellStyle name="見積-桁区切り_WRS新卒全体ｽｹｼﾞｭｰﾙ_開発見積" xfId="1223"/>
    <cellStyle name="見積桁区切り_WRS新卒全体ｽｹｼﾞｭｰﾙ_自治体向けｻｲﾄ構築機能整理表_Ver2" xfId="1224"/>
    <cellStyle name="見積-桁区切り_WRS新卒全体ｽｹｼﾞｭｰﾙ_自治体向けｻｲﾄ構築機能整理表_Ver2" xfId="1225"/>
    <cellStyle name="見積桁区切り_WRS新卒全体ｽｹｼﾞｭｰﾙ_提示版" xfId="1226"/>
    <cellStyle name="見積-桁区切り_WRS新卒全体ｽｹｼﾞｭｰﾙ_提示版" xfId="1227"/>
    <cellStyle name="見積桁区切り_WRS新卒全体ｽｹｼﾞｭｰﾙ_提示版_＜3産2＞見積条件040127" xfId="1228"/>
    <cellStyle name="見積-桁区切り_WRS新卒全体ｽｹｼﾞｭｰﾙ_提示版_＜3産2＞見積条件040127" xfId="1229"/>
    <cellStyle name="見積桁区切り_WRS新卒全体ｽｹｼﾞｭｰﾙ_提示版_JITEC見積_03.10.1" xfId="1230"/>
    <cellStyle name="見積-桁区切り_WRS新卒全体ｽｹｼﾞｭｰﾙ_提示版_JITEC見積_03.10.1" xfId="1231"/>
    <cellStyle name="見積桁区切り_WRS新卒全体ｽｹｼﾞｭｰﾙ_提示版_JITEC見積_03.10.1_工数内訳" xfId="1232"/>
    <cellStyle name="見積-桁区切り_WRS新卒全体ｽｹｼﾞｭｰﾙ_提示版_JITEC見積_03.10.1_工数内訳" xfId="1233"/>
    <cellStyle name="見積桁区切り_WRS新卒全体ｽｹｼﾞｭｰﾙ_提示版_JITEC見積_03.9.28" xfId="1234"/>
    <cellStyle name="見積-桁区切り_WRS新卒全体ｽｹｼﾞｭｰﾙ_提示版_JITEC見積_03.9.28" xfId="1235"/>
    <cellStyle name="見積桁区切り_WRS新卒全体ｽｹｼﾞｭｰﾙ_提示版_ソフトSS概算見積_030620" xfId="1236"/>
    <cellStyle name="見積-桁区切り_WRS新卒全体ｽｹｼﾞｭｰﾙ_提示版_ソフトSS概算見積_030620" xfId="1237"/>
    <cellStyle name="見積桁区切り_WRS新卒全体ｽｹｼﾞｭｰﾙ_提示版_ソフトSS概算見積_030620_＜3産2＞見積条件040127" xfId="1238"/>
    <cellStyle name="見積-桁区切り_WRS新卒全体ｽｹｼﾞｭｰﾙ_提示版_ソフトSS概算見積_030620_＜3産2＞見積条件040127" xfId="1239"/>
    <cellStyle name="見積桁区切り_WRS新卒全体ｽｹｼﾞｭｰﾙ_提示版_ソフトSS概算見積_030620_1" xfId="1240"/>
    <cellStyle name="見積-桁区切り_WRS新卒全体ｽｹｼﾞｭｰﾙ_提示版_ソフトSS概算見積_030620_1" xfId="1241"/>
    <cellStyle name="見積桁区切り_WRS新卒全体ｽｹｼﾞｭｰﾙ_提示版_ソフトSS概算見積_030620_JITEC見積_03.10.1" xfId="1242"/>
    <cellStyle name="見積-桁区切り_WRS新卒全体ｽｹｼﾞｭｰﾙ_提示版_ソフトSS概算見積_030620_JITEC見積_03.10.1" xfId="1243"/>
    <cellStyle name="見積桁区切り_WRS新卒全体ｽｹｼﾞｭｰﾙ_提示版_ソフトSS概算見積_030620_JITEC見積_03.10.1_工数内訳" xfId="1244"/>
    <cellStyle name="見積-桁区切り_WRS新卒全体ｽｹｼﾞｭｰﾙ_提示版_ソフトSS概算見積_030620_JITEC見積_03.10.1_工数内訳" xfId="1245"/>
    <cellStyle name="見積桁区切り_WRS新卒全体ｽｹｼﾞｭｰﾙ_提示版_ソフトSS概算見積_030620_JITEC見積_03.9.28" xfId="1246"/>
    <cellStyle name="見積-桁区切り_WRS新卒全体ｽｹｼﾞｭｰﾙ_提示版_ソフトSS概算見積_030620_JITEC見積_03.9.28" xfId="1247"/>
    <cellStyle name="見積桁区切り_WRS新卒全体ｽｹｼﾞｭｰﾙ_提示版_ソフトSS概算見積_030620_ソフトSS概算見" xfId="1248"/>
    <cellStyle name="見積-桁区切り_WRS新卒全体ｽｹｼﾞｭｰﾙ_提示版_ソフトSS概算見積_030620_ソフトSS概算見" xfId="1249"/>
    <cellStyle name="見積桁区切り_WRS新卒全体ｽｹｼﾞｭｰﾙ_提示版_ソフトSS概算見積_030620_ソフトSS概算見_＜3産2＞見積条件040127" xfId="1250"/>
    <cellStyle name="見積-桁区切り_WRS新卒全体ｽｹｼﾞｭｰﾙ_提示版_ソフトSS概算見積_030620_ソフトSS概算見_＜3産2＞見積条件040127" xfId="1251"/>
    <cellStyle name="見積桁区切り_WRS新卒全体ｽｹｼﾞｭｰﾙ_提示版_ソフトSS概算見積_030620_ソフトSS概算見_JITEC見積_03.10.1" xfId="1252"/>
    <cellStyle name="見積-桁区切り_WRS新卒全体ｽｹｼﾞｭｰﾙ_提示版_ソフトSS概算見積_030620_ソフトSS概算見_JITEC見積_03.10.1" xfId="1253"/>
    <cellStyle name="見積桁区切り_WRS新卒全体ｽｹｼﾞｭｰﾙ_提示版_ソフトSS概算見積_030620_ソフトSS概算見_JITEC見積_03.10.1_工数内訳" xfId="1254"/>
    <cellStyle name="見積-桁区切り_WRS新卒全体ｽｹｼﾞｭｰﾙ_提示版_ソフトSS概算見積_030620_ソフトSS概算見_JITEC見積_03.10.1_工数内訳" xfId="1255"/>
    <cellStyle name="見積桁区切り_WRS新卒全体ｽｹｼﾞｭｰﾙ_提示版_ソフトSS概算見積_030620_ソフトSS概算見_JITEC見積_03.9.28" xfId="1256"/>
    <cellStyle name="見積-桁区切り_WRS新卒全体ｽｹｼﾞｭｰﾙ_提示版_ソフトSS概算見積_030620_ソフトSS概算見_JITEC見積_03.9.28" xfId="1257"/>
    <cellStyle name="見積桁区切り_WRS新卒全体ｽｹｼﾞｭｰﾙ_提示版_ソフトSS概算見積_030620_ソフトSS概算見_開発見積" xfId="1258"/>
    <cellStyle name="見積-桁区切り_WRS新卒全体ｽｹｼﾞｭｰﾙ_提示版_ソフトSS概算見積_030620_ソフトSS概算見_開発見積" xfId="1259"/>
    <cellStyle name="見積桁区切り_WRS新卒全体ｽｹｼﾞｭｰﾙ_提示版_ソフトSS概算見積_030620_ソフトSS概算見積_030620" xfId="1260"/>
    <cellStyle name="見積-桁区切り_WRS新卒全体ｽｹｼﾞｭｰﾙ_提示版_ソフトSS概算見積_030620_ソフトSS概算見積_030620" xfId="1261"/>
    <cellStyle name="見積桁区切り_WRS新卒全体ｽｹｼﾞｭｰﾙ_提示版_ソフトSS概算見積_030620_ソフトSS概算見積_030627" xfId="1262"/>
    <cellStyle name="見積-桁区切り_WRS新卒全体ｽｹｼﾞｭｰﾙ_提示版_ソフトSS概算見積_030620_ソフトSS概算見積_030627" xfId="1263"/>
    <cellStyle name="見積桁区切り_WRS新卒全体ｽｹｼﾞｭｰﾙ_提示版_ソフトSS概算見積_030620_ソフトSS概算見積_030627_＜3産2＞見積条件040127" xfId="1264"/>
    <cellStyle name="見積-桁区切り_WRS新卒全体ｽｹｼﾞｭｰﾙ_提示版_ソフトSS概算見積_030620_ソフトSS概算見積_030627_＜3産2＞見積条件040127" xfId="1265"/>
    <cellStyle name="見積桁区切り_WRS新卒全体ｽｹｼﾞｭｰﾙ_提示版_ソフトSS概算見積_030620_ソフトSS概算見積_030627_1" xfId="1266"/>
    <cellStyle name="見積-桁区切り_WRS新卒全体ｽｹｼﾞｭｰﾙ_提示版_ソフトSS概算見積_030620_ソフトSS概算見積_030627_1" xfId="1267"/>
    <cellStyle name="見積桁区切り_WRS新卒全体ｽｹｼﾞｭｰﾙ_提示版_ソフトSS概算見積_030620_ソフトSS概算見積_030627_JITEC見積_03.10.1" xfId="1268"/>
    <cellStyle name="見積-桁区切り_WRS新卒全体ｽｹｼﾞｭｰﾙ_提示版_ソフトSS概算見積_030620_ソフトSS概算見積_030627_JITEC見積_03.10.1" xfId="1269"/>
    <cellStyle name="見積桁区切り_WRS新卒全体ｽｹｼﾞｭｰﾙ_提示版_ソフトSS概算見積_030620_ソフトSS概算見積_030627_JITEC見積_03.10.1_工数内訳" xfId="1270"/>
    <cellStyle name="見積-桁区切り_WRS新卒全体ｽｹｼﾞｭｰﾙ_提示版_ソフトSS概算見積_030620_ソフトSS概算見積_030627_JITEC見積_03.10.1_工数内訳" xfId="1271"/>
    <cellStyle name="見積桁区切り_WRS新卒全体ｽｹｼﾞｭｰﾙ_提示版_ソフトSS概算見積_030620_ソフトSS概算見積_030627_JITEC見積_03.9.28" xfId="1272"/>
    <cellStyle name="見積-桁区切り_WRS新卒全体ｽｹｼﾞｭｰﾙ_提示版_ソフトSS概算見積_030620_ソフトSS概算見積_030627_JITEC見積_03.9.28" xfId="1273"/>
    <cellStyle name="見積桁区切り_WRS新卒全体ｽｹｼﾞｭｰﾙ_提示版_ソフトSS概算見積_030620_ソフトSS概算見積_030627_ソフトSS概算見積_030627" xfId="1274"/>
    <cellStyle name="見積-桁区切り_WRS新卒全体ｽｹｼﾞｭｰﾙ_提示版_ソフトSS概算見積_030620_ソフトSS概算見積_030627_ソフトSS概算見積_030627" xfId="1275"/>
    <cellStyle name="見積桁区切り_WRS新卒全体ｽｹｼﾞｭｰﾙ_提示版_ソフトSS概算見積_030620_ソフトSS概算見積_030627_開発見積" xfId="1276"/>
    <cellStyle name="見積-桁区切り_WRS新卒全体ｽｹｼﾞｭｰﾙ_提示版_ソフトSS概算見積_030620_ソフトSS概算見積_030627_開発見積" xfId="1277"/>
    <cellStyle name="見積桁区切り_WRS新卒全体ｽｹｼﾞｭｰﾙ_提示版_ソフトSS概算見積_030620_開発見積" xfId="1278"/>
    <cellStyle name="見積-桁区切り_WRS新卒全体ｽｹｼﾞｭｰﾙ_提示版_ソフトSS概算見積_030620_開発見積" xfId="1279"/>
    <cellStyle name="見積桁区切り_WRS新卒全体ｽｹｼﾞｭｰﾙ_提示版_ソフトSS概算見積_03062１営業修正" xfId="1280"/>
    <cellStyle name="見積-桁区切り_WRS新卒全体ｽｹｼﾞｭｰﾙ_提示版_ソフトSS概算見積_03062１営業修正" xfId="1281"/>
    <cellStyle name="見積桁区切り_WRS新卒全体ｽｹｼﾞｭｰﾙ_提示版_ソフトSS概算見積_03062１営業修正_＜3産2＞見積条件040127" xfId="1282"/>
    <cellStyle name="見積-桁区切り_WRS新卒全体ｽｹｼﾞｭｰﾙ_提示版_ソフトSS概算見積_03062１営業修正_＜3産2＞見積条件040127" xfId="1283"/>
    <cellStyle name="見積桁区切り_WRS新卒全体ｽｹｼﾞｭｰﾙ_提示版_ソフトSS概算見積_03062１営業修正_JITEC見積_03.10.1" xfId="1284"/>
    <cellStyle name="見積-桁区切り_WRS新卒全体ｽｹｼﾞｭｰﾙ_提示版_ソフトSS概算見積_03062１営業修正_JITEC見積_03.10.1" xfId="1285"/>
    <cellStyle name="見積桁区切り_WRS新卒全体ｽｹｼﾞｭｰﾙ_提示版_ソフトSS概算見積_03062１営業修正_JITEC見積_03.10.1_工数内訳" xfId="1286"/>
    <cellStyle name="見積-桁区切り_WRS新卒全体ｽｹｼﾞｭｰﾙ_提示版_ソフトSS概算見積_03062１営業修正_JITEC見積_03.10.1_工数内訳" xfId="1287"/>
    <cellStyle name="見積桁区切り_WRS新卒全体ｽｹｼﾞｭｰﾙ_提示版_ソフトSS概算見積_03062１営業修正_JITEC見積_03.9.28" xfId="1288"/>
    <cellStyle name="見積-桁区切り_WRS新卒全体ｽｹｼﾞｭｰﾙ_提示版_ソフトSS概算見積_03062１営業修正_JITEC見積_03.9.28" xfId="1289"/>
    <cellStyle name="見積桁区切り_WRS新卒全体ｽｹｼﾞｭｰﾙ_提示版_ソフトSS概算見積_03062１営業修正_ソフトSS概算見" xfId="1290"/>
    <cellStyle name="見積-桁区切り_WRS新卒全体ｽｹｼﾞｭｰﾙ_提示版_ソフトSS概算見積_03062１営業修正_ソフトSS概算見" xfId="1291"/>
    <cellStyle name="見積桁区切り_WRS新卒全体ｽｹｼﾞｭｰﾙ_提示版_ソフトSS概算見積_03062１営業修正_ソフトSS概算見_＜3産2＞見積条件040127" xfId="1292"/>
    <cellStyle name="見積-桁区切り_WRS新卒全体ｽｹｼﾞｭｰﾙ_提示版_ソフトSS概算見積_03062１営業修正_ソフトSS概算見_＜3産2＞見積条件040127" xfId="1293"/>
    <cellStyle name="見積桁区切り_WRS新卒全体ｽｹｼﾞｭｰﾙ_提示版_ソフトSS概算見積_03062１営業修正_ソフトSS概算見_JITEC見積_03.10.1" xfId="1294"/>
    <cellStyle name="見積-桁区切り_WRS新卒全体ｽｹｼﾞｭｰﾙ_提示版_ソフトSS概算見積_03062１営業修正_ソフトSS概算見_JITEC見積_03.10.1" xfId="1295"/>
    <cellStyle name="見積桁区切り_WRS新卒全体ｽｹｼﾞｭｰﾙ_提示版_ソフトSS概算見積_03062１営業修正_ソフトSS概算見_JITEC見積_03.10.1_工数内訳" xfId="1296"/>
    <cellStyle name="見積-桁区切り_WRS新卒全体ｽｹｼﾞｭｰﾙ_提示版_ソフトSS概算見積_03062１営業修正_ソフトSS概算見_JITEC見積_03.10.1_工数内訳" xfId="1297"/>
    <cellStyle name="見積桁区切り_WRS新卒全体ｽｹｼﾞｭｰﾙ_提示版_ソフトSS概算見積_03062１営業修正_ソフトSS概算見_JITEC見積_03.9.28" xfId="1298"/>
    <cellStyle name="見積-桁区切り_WRS新卒全体ｽｹｼﾞｭｰﾙ_提示版_ソフトSS概算見積_03062１営業修正_ソフトSS概算見_JITEC見積_03.9.28" xfId="1299"/>
    <cellStyle name="見積桁区切り_WRS新卒全体ｽｹｼﾞｭｰﾙ_提示版_ソフトSS概算見積_03062１営業修正_ソフトSS概算見_開発見積" xfId="1300"/>
    <cellStyle name="見積-桁区切り_WRS新卒全体ｽｹｼﾞｭｰﾙ_提示版_ソフトSS概算見積_03062１営業修正_ソフトSS概算見_開発見積" xfId="1301"/>
    <cellStyle name="見積桁区切り_WRS新卒全体ｽｹｼﾞｭｰﾙ_提示版_ソフトSS概算見積_03062１営業修正_開発見積" xfId="1302"/>
    <cellStyle name="見積-桁区切り_WRS新卒全体ｽｹｼﾞｭｰﾙ_提示版_ソフトSS概算見積_03062１営業修正_開発見積" xfId="1303"/>
    <cellStyle name="見積桁区切り_WRS新卒全体ｽｹｼﾞｭｰﾙ_提示版_ソフトSS概算見積_030627" xfId="1304"/>
    <cellStyle name="見積-桁区切り_WRS新卒全体ｽｹｼﾞｭｰﾙ_提示版_ソフトSS概算見積_030627" xfId="1305"/>
    <cellStyle name="見積桁区切り_WRS新卒全体ｽｹｼﾞｭｰﾙ_提示版_開発見積" xfId="1306"/>
    <cellStyle name="見積-桁区切り_WRS新卒全体ｽｹｼﾞｭｰﾙ_提示版_開発見積" xfId="1307"/>
    <cellStyle name="見積桁区切り_WRS新卒全体ｽｹｼﾞｭｰﾙ_提示版_自治体向けｻｲﾄ構築機能整理表_Ver2" xfId="1308"/>
    <cellStyle name="見積-桁区切り_WRS新卒全体ｽｹｼﾞｭｰﾙ_提示版_自治体向けｻｲﾄ構築機能整理表_Ver2" xfId="1309"/>
    <cellStyle name="見積桁区切り_カスタマイズ（予測含む）11_21" xfId="1310"/>
    <cellStyle name="見積-桁区切り_カスタマイズ（予測含む）11_21" xfId="1311"/>
    <cellStyle name="見積桁区切り_カスタマイズ（予測含む）11_21_寄健康２" xfId="1312"/>
    <cellStyle name="見積-桁区切り_カスタマイズ（予測含む）11_21_寄健康２" xfId="1313"/>
    <cellStyle name="見積桁区切り_カスタマイズ（予測含む）11_21_行田健康" xfId="1314"/>
    <cellStyle name="見積-桁区切り_カスタマイズ（予測含む）11_21_行田健康" xfId="1315"/>
    <cellStyle name="見積桁区切り_カスタマイズ（予測含む）11_21_行田健康4" xfId="1316"/>
    <cellStyle name="見積-桁区切り_カスタマイズ（予測含む）11_21_行田健康4" xfId="1317"/>
    <cellStyle name="見積桁区切り_カスタマイズ（予測含む）11_21_年度別見積" xfId="1318"/>
    <cellStyle name="見積-桁区切り_カスタマイズ（予測含む）11_21_年度別見積" xfId="1319"/>
    <cellStyle name="見積桁区切り_カスタマイズ（予測含む）11_21_年度別見積 (2)" xfId="1320"/>
    <cellStyle name="見積-桁区切り_カスタマイズ（予測含む）11_21_年度別見積 (2)" xfId="1321"/>
    <cellStyle name="見積桁区切り_基本設計" xfId="1322"/>
    <cellStyle name="見積-桁区切り_基本設計" xfId="1323"/>
    <cellStyle name="見積桁区切り_基本設計_＜3産2＞見積条件040127" xfId="1324"/>
    <cellStyle name="見積-桁区切り_基本設計_＜3産2＞見積条件040127" xfId="1325"/>
    <cellStyle name="見積桁区切り_基本設計_JITEC見積_03.10.1" xfId="1326"/>
    <cellStyle name="見積-桁区切り_基本設計_JITEC見積_03.10.1" xfId="1327"/>
    <cellStyle name="見積桁区切り_基本設計_JITEC見積_03.10.1_工数内訳" xfId="1328"/>
    <cellStyle name="見積-桁区切り_基本設計_JITEC見積_03.10.1_工数内訳" xfId="1329"/>
    <cellStyle name="見積桁区切り_基本設計_JITEC見積_03.9.28" xfId="1330"/>
    <cellStyle name="見積-桁区切り_基本設計_JITEC見積_03.9.28" xfId="1331"/>
    <cellStyle name="見積桁区切り_基本設計_ソフトSS概算見積_030620" xfId="1332"/>
    <cellStyle name="見積-桁区切り_基本設計_ソフトSS概算見積_030620" xfId="1333"/>
    <cellStyle name="見積桁区切り_基本設計_ソフトSS概算見積_030620_＜3産2＞見積条件040127" xfId="1334"/>
    <cellStyle name="見積-桁区切り_基本設計_ソフトSS概算見積_030620_＜3産2＞見積条件040127" xfId="1335"/>
    <cellStyle name="見積桁区切り_基本設計_ソフトSS概算見積_030620_1" xfId="1336"/>
    <cellStyle name="見積-桁区切り_基本設計_ソフトSS概算見積_030620_1" xfId="1337"/>
    <cellStyle name="見積桁区切り_基本設計_ソフトSS概算見積_030620_JITEC見積_03.10.1" xfId="1338"/>
    <cellStyle name="見積-桁区切り_基本設計_ソフトSS概算見積_030620_JITEC見積_03.10.1" xfId="1339"/>
    <cellStyle name="見積桁区切り_基本設計_ソフトSS概算見積_030620_JITEC見積_03.10.1_工数内訳" xfId="1340"/>
    <cellStyle name="見積-桁区切り_基本設計_ソフトSS概算見積_030620_JITEC見積_03.10.1_工数内訳" xfId="1341"/>
    <cellStyle name="見積桁区切り_基本設計_ソフトSS概算見積_030620_JITEC見積_03.9.28" xfId="1342"/>
    <cellStyle name="見積-桁区切り_基本設計_ソフトSS概算見積_030620_JITEC見積_03.9.28" xfId="1343"/>
    <cellStyle name="見積桁区切り_基本設計_ソフトSS概算見積_030620_ソフトSS概算見" xfId="1344"/>
    <cellStyle name="見積-桁区切り_基本設計_ソフトSS概算見積_030620_ソフトSS概算見" xfId="1345"/>
    <cellStyle name="見積桁区切り_基本設計_ソフトSS概算見積_030620_ソフトSS概算見_＜3産2＞見積条件040127" xfId="1346"/>
    <cellStyle name="見積-桁区切り_基本設計_ソフトSS概算見積_030620_ソフトSS概算見_＜3産2＞見積条件040127" xfId="1347"/>
    <cellStyle name="見積桁区切り_基本設計_ソフトSS概算見積_030620_ソフトSS概算見_JITEC見積_03.10.1" xfId="1348"/>
    <cellStyle name="見積-桁区切り_基本設計_ソフトSS概算見積_030620_ソフトSS概算見_JITEC見積_03.10.1" xfId="1349"/>
    <cellStyle name="見積桁区切り_基本設計_ソフトSS概算見積_030620_ソフトSS概算見_JITEC見積_03.10.1_工数内訳" xfId="1350"/>
    <cellStyle name="見積-桁区切り_基本設計_ソフトSS概算見積_030620_ソフトSS概算見_JITEC見積_03.10.1_工数内訳" xfId="1351"/>
    <cellStyle name="見積桁区切り_基本設計_ソフトSS概算見積_030620_ソフトSS概算見_JITEC見積_03.9.28" xfId="1352"/>
    <cellStyle name="見積-桁区切り_基本設計_ソフトSS概算見積_030620_ソフトSS概算見_JITEC見積_03.9.28" xfId="1353"/>
    <cellStyle name="見積桁区切り_基本設計_ソフトSS概算見積_030620_ソフトSS概算見_開発見積" xfId="1354"/>
    <cellStyle name="見積-桁区切り_基本設計_ソフトSS概算見積_030620_ソフトSS概算見_開発見積" xfId="1355"/>
    <cellStyle name="見積桁区切り_基本設計_ソフトSS概算見積_030620_ソフトSS概算見積_030620" xfId="1356"/>
    <cellStyle name="見積-桁区切り_基本設計_ソフトSS概算見積_030620_ソフトSS概算見積_030620" xfId="1357"/>
    <cellStyle name="見積桁区切り_基本設計_ソフトSS概算見積_030620_ソフトSS概算見積_030627" xfId="1358"/>
    <cellStyle name="見積-桁区切り_基本設計_ソフトSS概算見積_030620_ソフトSS概算見積_030627" xfId="1359"/>
    <cellStyle name="見積桁区切り_基本設計_ソフトSS概算見積_030620_ソフトSS概算見積_030627_＜3産2＞見積条件040127" xfId="1360"/>
    <cellStyle name="見積-桁区切り_基本設計_ソフトSS概算見積_030620_ソフトSS概算見積_030627_＜3産2＞見積条件040127" xfId="1361"/>
    <cellStyle name="見積桁区切り_基本設計_ソフトSS概算見積_030620_ソフトSS概算見積_030627_1" xfId="1362"/>
    <cellStyle name="見積-桁区切り_基本設計_ソフトSS概算見積_030620_ソフトSS概算見積_030627_1" xfId="1363"/>
    <cellStyle name="見積桁区切り_基本設計_ソフトSS概算見積_030620_ソフトSS概算見積_030627_JITEC見積_03.10.1" xfId="1364"/>
    <cellStyle name="見積-桁区切り_基本設計_ソフトSS概算見積_030620_ソフトSS概算見積_030627_JITEC見積_03.10.1" xfId="1365"/>
    <cellStyle name="見積桁区切り_基本設計_ソフトSS概算見積_030620_ソフトSS概算見積_030627_JITEC見積_03.10.1_工数内訳" xfId="1366"/>
    <cellStyle name="見積-桁区切り_基本設計_ソフトSS概算見積_030620_ソフトSS概算見積_030627_JITEC見積_03.10.1_工数内訳" xfId="1367"/>
    <cellStyle name="見積桁区切り_基本設計_ソフトSS概算見積_030620_ソフトSS概算見積_030627_JITEC見積_03.9.28" xfId="1368"/>
    <cellStyle name="見積-桁区切り_基本設計_ソフトSS概算見積_030620_ソフトSS概算見積_030627_JITEC見積_03.9.28" xfId="1369"/>
    <cellStyle name="見積桁区切り_基本設計_ソフトSS概算見積_030620_ソフトSS概算見積_030627_ソフトSS概算見積_030627" xfId="1370"/>
    <cellStyle name="見積-桁区切り_基本設計_ソフトSS概算見積_030620_ソフトSS概算見積_030627_ソフトSS概算見積_030627" xfId="1371"/>
    <cellStyle name="見積桁区切り_基本設計_ソフトSS概算見積_030620_ソフトSS概算見積_030627_開発見積" xfId="1372"/>
    <cellStyle name="見積-桁区切り_基本設計_ソフトSS概算見積_030620_ソフトSS概算見積_030627_開発見積" xfId="1373"/>
    <cellStyle name="見積桁区切り_基本設計_ソフトSS概算見積_030620_開発見積" xfId="1374"/>
    <cellStyle name="見積-桁区切り_基本設計_ソフトSS概算見積_030620_開発見積" xfId="1375"/>
    <cellStyle name="見積桁区切り_基本設計_ソフトSS概算見積_03062１営業修正" xfId="1376"/>
    <cellStyle name="見積-桁区切り_基本設計_ソフトSS概算見積_03062１営業修正" xfId="1377"/>
    <cellStyle name="見積桁区切り_基本設計_ソフトSS概算見積_03062１営業修正_＜3産2＞見積条件040127" xfId="1378"/>
    <cellStyle name="見積-桁区切り_基本設計_ソフトSS概算見積_03062１営業修正_＜3産2＞見積条件040127" xfId="1379"/>
    <cellStyle name="見積桁区切り_基本設計_ソフトSS概算見積_03062１営業修正_JITEC見積_03.10.1" xfId="1380"/>
    <cellStyle name="見積-桁区切り_基本設計_ソフトSS概算見積_03062１営業修正_JITEC見積_03.10.1" xfId="1381"/>
    <cellStyle name="見積桁区切り_基本設計_ソフトSS概算見積_03062１営業修正_JITEC見積_03.10.1_工数内訳" xfId="1382"/>
    <cellStyle name="見積-桁区切り_基本設計_ソフトSS概算見積_03062１営業修正_JITEC見積_03.10.1_工数内訳" xfId="1383"/>
    <cellStyle name="見積桁区切り_基本設計_ソフトSS概算見積_03062１営業修正_JITEC見積_03.9.28" xfId="1384"/>
    <cellStyle name="見積-桁区切り_基本設計_ソフトSS概算見積_03062１営業修正_JITEC見積_03.9.28" xfId="1385"/>
    <cellStyle name="見積桁区切り_基本設計_ソフトSS概算見積_03062１営業修正_ソフトSS概算見" xfId="1386"/>
    <cellStyle name="見積-桁区切り_基本設計_ソフトSS概算見積_03062１営業修正_ソフトSS概算見" xfId="1387"/>
    <cellStyle name="見積桁区切り_基本設計_ソフトSS概算見積_03062１営業修正_ソフトSS概算見_＜3産2＞見積条件040127" xfId="1388"/>
    <cellStyle name="見積-桁区切り_基本設計_ソフトSS概算見積_03062１営業修正_ソフトSS概算見_＜3産2＞見積条件040127" xfId="1389"/>
    <cellStyle name="見積桁区切り_基本設計_ソフトSS概算見積_03062１営業修正_ソフトSS概算見_JITEC見積_03.10.1" xfId="1390"/>
    <cellStyle name="見積-桁区切り_基本設計_ソフトSS概算見積_03062１営業修正_ソフトSS概算見_JITEC見積_03.10.1" xfId="1391"/>
    <cellStyle name="見積桁区切り_基本設計_ソフトSS概算見積_03062１営業修正_ソフトSS概算見_JITEC見積_03.10.1_工数内訳" xfId="1392"/>
    <cellStyle name="見積-桁区切り_基本設計_ソフトSS概算見積_03062１営業修正_ソフトSS概算見_JITEC見積_03.10.1_工数内訳" xfId="1393"/>
    <cellStyle name="見積桁区切り_基本設計_ソフトSS概算見積_03062１営業修正_ソフトSS概算見_JITEC見積_03.9.28" xfId="1394"/>
    <cellStyle name="見積-桁区切り_基本設計_ソフトSS概算見積_03062１営業修正_ソフトSS概算見_JITEC見積_03.9.28" xfId="1395"/>
    <cellStyle name="見積桁区切り_基本設計_ソフトSS概算見積_03062１営業修正_ソフトSS概算見_開発見積" xfId="1396"/>
    <cellStyle name="見積-桁区切り_基本設計_ソフトSS概算見積_03062１営業修正_ソフトSS概算見_開発見積" xfId="1397"/>
    <cellStyle name="見積桁区切り_基本設計_ソフトSS概算見積_03062１営業修正_開発見積" xfId="1398"/>
    <cellStyle name="見積-桁区切り_基本設計_ソフトSS概算見積_03062１営業修正_開発見積" xfId="1399"/>
    <cellStyle name="見積桁区切り_基本設計_ソフトSS概算見積_030627" xfId="1400"/>
    <cellStyle name="見積-桁区切り_基本設計_ソフトSS概算見積_030627" xfId="1401"/>
    <cellStyle name="見積桁区切り_基本設計_開発見積" xfId="1402"/>
    <cellStyle name="見積-桁区切り_基本設計_開発見積" xfId="1403"/>
    <cellStyle name="見積桁区切り_基本設計_自治体向けｻｲﾄ構築機能整理表_Ver2" xfId="1404"/>
    <cellStyle name="見積-桁区切り_基本設計_自治体向けｻｲﾄ構築機能整理表_Ver2" xfId="1405"/>
    <cellStyle name="見積桁区切り_機器構成10_2" xfId="1406"/>
    <cellStyle name="見積-桁区切り_機器構成10_2" xfId="1407"/>
    <cellStyle name="見積桁区切り_機器構成10_2_寄健康２" xfId="1408"/>
    <cellStyle name="見積-桁区切り_機器構成10_2_寄健康２" xfId="1409"/>
    <cellStyle name="見積桁区切り_機器構成10_2_行田健康" xfId="1410"/>
    <cellStyle name="見積-桁区切り_機器構成10_2_行田健康" xfId="1411"/>
    <cellStyle name="見積桁区切り_機器構成10_2_行田健康4" xfId="1412"/>
    <cellStyle name="見積-桁区切り_機器構成10_2_行田健康4" xfId="1413"/>
    <cellStyle name="見積桁区切り_機器構成10_2_年度別見積" xfId="1414"/>
    <cellStyle name="見積-桁区切り_機器構成10_2_年度別見積" xfId="1415"/>
    <cellStyle name="見積桁区切り_機器構成10_2_年度別見積 (2)" xfId="1416"/>
    <cellStyle name="見積-桁区切り_機器構成10_2_年度別見積 (2)" xfId="1417"/>
    <cellStyle name="見積桁区切り_九州営LS7000見" xfId="1418"/>
    <cellStyle name="見積-桁区切り_九州営LS7000見" xfId="1419"/>
    <cellStyle name="見積桁区切り_見積り10_2 (2)" xfId="1420"/>
    <cellStyle name="見積-桁区切り_見積り10_2 (2)" xfId="1421"/>
    <cellStyle name="見積桁区切り_見積り10_2 (2)_寄健康２" xfId="1422"/>
    <cellStyle name="見積-桁区切り_見積り10_2 (2)_寄健康２" xfId="1423"/>
    <cellStyle name="見積桁区切り_見積り10_2 (2)_行田健康" xfId="1424"/>
    <cellStyle name="見積-桁区切り_見積り10_2 (2)_行田健康" xfId="1425"/>
    <cellStyle name="見積桁区切り_見積り10_2 (2)_行田健康4" xfId="1426"/>
    <cellStyle name="見積-桁区切り_見積り10_2 (2)_行田健康4" xfId="1427"/>
    <cellStyle name="見積桁区切り_見積り10_2 (2)_年度別見積" xfId="1428"/>
    <cellStyle name="見積-桁区切り_見積り10_2 (2)_年度別見積" xfId="1429"/>
    <cellStyle name="見積桁区切り_見積り10_2 (2)_年度別見積 (2)" xfId="1430"/>
    <cellStyle name="見積-桁区切り_見積り10_2 (2)_年度別見積 (2)" xfId="1431"/>
    <cellStyle name="見積桁区切り_原価計画書(R-T社開発)" xfId="1432"/>
    <cellStyle name="見積-桁区切り_原価計画書(R-T社開発)" xfId="1433"/>
    <cellStyle name="見積桁区切り_原価計画書(R-T社開発)_＜3産2＞見積条件040127" xfId="1434"/>
    <cellStyle name="見積-桁区切り_原価計画書(R-T社開発)_＜3産2＞見積条件040127" xfId="1435"/>
    <cellStyle name="見積桁区切り_原価計画書(R-T社開発)_JITEC見積_03.10.1" xfId="1436"/>
    <cellStyle name="見積-桁区切り_原価計画書(R-T社開発)_JITEC見積_03.10.1" xfId="1437"/>
    <cellStyle name="見積桁区切り_原価計画書(R-T社開発)_JITEC見積_03.10.1_工数内訳" xfId="1438"/>
    <cellStyle name="見積-桁区切り_原価計画書(R-T社開発)_JITEC見積_03.10.1_工数内訳" xfId="1439"/>
    <cellStyle name="見積桁区切り_原価計画書(R-T社開発)_JITEC見積_03.9.28" xfId="1440"/>
    <cellStyle name="見積-桁区切り_原価計画書(R-T社開発)_JITEC見積_03.9.28" xfId="1441"/>
    <cellStyle name="見積桁区切り_原価計画書(R-T社開発)_T社WRSサービス作業計画_020214" xfId="1442"/>
    <cellStyle name="見積-桁区切り_原価計画書(R-T社開発)_T社WRSサービス作業計画_020214" xfId="1443"/>
    <cellStyle name="見積桁区切り_原価計画書(R-T社開発)_T社WRSサービス作業計画_020214_＜3産2＞見積条件040127" xfId="1444"/>
    <cellStyle name="見積-桁区切り_原価計画書(R-T社開発)_T社WRSサービス作業計画_020214_＜3産2＞見積条件040127" xfId="1445"/>
    <cellStyle name="見積桁区切り_原価計画書(R-T社開発)_T社WRSサービス作業計画_020214_JITEC見積_03.10.1" xfId="1446"/>
    <cellStyle name="見積-桁区切り_原価計画書(R-T社開発)_T社WRSサービス作業計画_020214_JITEC見積_03.10.1" xfId="1447"/>
    <cellStyle name="見積桁区切り_原価計画書(R-T社開発)_T社WRSサービス作業計画_020214_JITEC見積_03.10.1_工数内訳" xfId="1448"/>
    <cellStyle name="見積-桁区切り_原価計画書(R-T社開発)_T社WRSサービス作業計画_020214_JITEC見積_03.10.1_工数内訳" xfId="1449"/>
    <cellStyle name="見積桁区切り_原価計画書(R-T社開発)_T社WRSサービス作業計画_020214_JITEC見積_03.9.28" xfId="1450"/>
    <cellStyle name="見積-桁区切り_原価計画書(R-T社開発)_T社WRSサービス作業計画_020214_JITEC見積_03.9.28" xfId="1451"/>
    <cellStyle name="見積桁区切り_原価計画書(R-T社開発)_T社WRSサービス作業計画_020214_WRS新卒全体ｽｹｼﾞｭｰﾙ" xfId="1452"/>
    <cellStyle name="見積-桁区切り_原価計画書(R-T社開発)_T社WRSサービス作業計画_020214_WRS新卒全体ｽｹｼﾞｭｰﾙ" xfId="1453"/>
    <cellStyle name="見積桁区切り_原価計画書(R-T社開発)_T社WRSサービス作業計画_020214_WRS新卒全体ｽｹｼﾞｭｰﾙ_＜3産2＞見積条件040127" xfId="1454"/>
    <cellStyle name="見積-桁区切り_原価計画書(R-T社開発)_T社WRSサービス作業計画_020214_WRS新卒全体ｽｹｼﾞｭｰﾙ_＜3産2＞見積条件040127" xfId="1455"/>
    <cellStyle name="見積桁区切り_原価計画書(R-T社開発)_T社WRSサービス作業計画_020214_WRS新卒全体ｽｹｼﾞｭｰﾙ_JITEC見積_03.10.1" xfId="1456"/>
    <cellStyle name="見積-桁区切り_原価計画書(R-T社開発)_T社WRSサービス作業計画_020214_WRS新卒全体ｽｹｼﾞｭｰﾙ_JITEC見積_03.10.1" xfId="1457"/>
    <cellStyle name="見積桁区切り_原価計画書(R-T社開発)_T社WRSサービス作業計画_020214_WRS新卒全体ｽｹｼﾞｭｰﾙ_JITEC見積_03.10.1_工数内訳" xfId="1458"/>
    <cellStyle name="見積-桁区切り_原価計画書(R-T社開発)_T社WRSサービス作業計画_020214_WRS新卒全体ｽｹｼﾞｭｰﾙ_JITEC見積_03.10.1_工数内訳" xfId="1459"/>
    <cellStyle name="見積桁区切り_原価計画書(R-T社開発)_T社WRSサービス作業計画_020214_WRS新卒全体ｽｹｼﾞｭｰﾙ_JITEC見積_03.9.28" xfId="1460"/>
    <cellStyle name="見積-桁区切り_原価計画書(R-T社開発)_T社WRSサービス作業計画_020214_WRS新卒全体ｽｹｼﾞｭｰﾙ_JITEC見積_03.9.28" xfId="1461"/>
    <cellStyle name="見積桁区切り_原価計画書(R-T社開発)_T社WRSサービス作業計画_020214_WRS新卒全体ｽｹｼﾞｭｰﾙ_WRS詳細設計書format(blue)" xfId="1462"/>
    <cellStyle name="見積-桁区切り_原価計画書(R-T社開発)_T社WRSサービス作業計画_020214_WRS新卒全体ｽｹｼﾞｭｰﾙ_WRS詳細設計書format(blue)" xfId="1463"/>
    <cellStyle name="見積桁区切り_原価計画書(R-T社開発)_T社WRSサービス作業計画_020214_WRS新卒全体ｽｹｼﾞｭｰﾙ_WRS詳細設計書format(blue)_＜3産2＞見積条件040127" xfId="1464"/>
    <cellStyle name="見積-桁区切り_原価計画書(R-T社開発)_T社WRSサービス作業計画_020214_WRS新卒全体ｽｹｼﾞｭｰﾙ_WRS詳細設計書format(blue)_＜3産2＞見積条件040127" xfId="1465"/>
    <cellStyle name="見積桁区切り_原価計画書(R-T社開発)_T社WRSサービス作業計画_020214_WRS新卒全体ｽｹｼﾞｭｰﾙ_WRS詳細設計書format(blue)_JITEC見積_03.10.1" xfId="1466"/>
    <cellStyle name="見積-桁区切り_原価計画書(R-T社開発)_T社WRSサービス作業計画_020214_WRS新卒全体ｽｹｼﾞｭｰﾙ_WRS詳細設計書format(blue)_JITEC見積_03.10.1" xfId="1467"/>
    <cellStyle name="見積桁区切り_原価計画書(R-T社開発)_T社WRSサービス作業計画_020214_WRS新卒全体ｽｹｼﾞｭｰﾙ_WRS詳細設計書format(blue)_JITEC見積_03.10.1_工数内訳" xfId="1468"/>
    <cellStyle name="見積-桁区切り_原価計画書(R-T社開発)_T社WRSサービス作業計画_020214_WRS新卒全体ｽｹｼﾞｭｰﾙ_WRS詳細設計書format(blue)_JITEC見積_03.10.1_工数内訳" xfId="1469"/>
    <cellStyle name="見積桁区切り_原価計画書(R-T社開発)_T社WRSサービス作業計画_020214_WRS新卒全体ｽｹｼﾞｭｰﾙ_WRS詳細設計書format(blue)_JITEC見積_03.9.28" xfId="1470"/>
    <cellStyle name="見積-桁区切り_原価計画書(R-T社開発)_T社WRSサービス作業計画_020214_WRS新卒全体ｽｹｼﾞｭｰﾙ_WRS詳細設計書format(blue)_JITEC見積_03.9.28" xfId="1471"/>
    <cellStyle name="見積桁区切り_原価計画書(R-T社開発)_T社WRSサービス作業計画_020214_WRS新卒全体ｽｹｼﾞｭｰﾙ_WRS詳細設計書format(blue)_ソフトSS概算見積_030620" xfId="1472"/>
    <cellStyle name="見積-桁区切り_原価計画書(R-T社開発)_T社WRSサービス作業計画_020214_WRS新卒全体ｽｹｼﾞｭｰﾙ_WRS詳細設計書format(blue)_ソフトSS概算見積_030620" xfId="1473"/>
    <cellStyle name="見積桁区切り_原価計画書(R-T社開発)_T社WRSサービス作業計画_020214_WRS新卒全体ｽｹｼﾞｭｰﾙ_WRS詳細設計書format(blue)_ソフトSS概算見積_030620_＜3産2＞見積条件040127" xfId="1474"/>
    <cellStyle name="見積-桁区切り_原価計画書(R-T社開発)_T社WRSサービス作業計画_020214_WRS新卒全体ｽｹｼﾞｭｰﾙ_WRS詳細設計書format(blue)_ソフトSS概算見積_030620_＜3産2＞見積条件040127" xfId="1475"/>
    <cellStyle name="見積桁区切り_原価計画書(R-T社開発)_T社WRSサービス作業計画_020214_WRS新卒全体ｽｹｼﾞｭｰﾙ_WRS詳細設計書format(blue)_ソフトSS概算見積_030620_1" xfId="1476"/>
    <cellStyle name="見積-桁区切り_原価計画書(R-T社開発)_T社WRSサービス作業計画_020214_WRS新卒全体ｽｹｼﾞｭｰﾙ_WRS詳細設計書format(blue)_ソフトSS概算見積_030620_1" xfId="1477"/>
    <cellStyle name="見積桁区切り_原価計画書(R-T社開発)_T社WRSサービス作業計画_020214_WRS新卒全体ｽｹｼﾞｭｰﾙ_WRS詳細設計書format(blue)_ソフトSS概算見積_030620_JITEC見積_03.10.1" xfId="1478"/>
    <cellStyle name="見積-桁区切り_原価計画書(R-T社開発)_T社WRSサービス作業計画_020214_WRS新卒全体ｽｹｼﾞｭｰﾙ_WRS詳細設計書format(blue)_ソフトSS概算見積_030620_JITEC見積_03.10.1" xfId="1479"/>
    <cellStyle name="見積桁区切り_原価計画書(R-T社開発)_T社WRSサービス作業計画_020214_WRS新卒全体ｽｹｼﾞｭｰﾙ_WRS詳細設計書format(blue)_ソフトSS概算見積_030620_JITEC見積_03.10.1_工数内訳" xfId="1480"/>
    <cellStyle name="見積-桁区切り_原価計画書(R-T社開発)_T社WRSサービス作業計画_020214_WRS新卒全体ｽｹｼﾞｭｰﾙ_WRS詳細設計書format(blue)_ソフトSS概算見積_030620_JITEC見積_03.10.1_工数内訳" xfId="1481"/>
    <cellStyle name="見積桁区切り_原価計画書(R-T社開発)_T社WRSサービス作業計画_020214_WRS新卒全体ｽｹｼﾞｭｰﾙ_WRS詳細設計書format(blue)_ソフトSS概算見積_030620_JITEC見積_03.9.28" xfId="1482"/>
    <cellStyle name="見積-桁区切り_原価計画書(R-T社開発)_T社WRSサービス作業計画_020214_WRS新卒全体ｽｹｼﾞｭｰﾙ_WRS詳細設計書format(blue)_ソフトSS概算見積_030620_JITEC見積_03.9.28" xfId="1483"/>
    <cellStyle name="見積桁区切り_原価計画書(R-T社開発)_T社WRSサービス作業計画_020214_WRS新卒全体ｽｹｼﾞｭｰﾙ_WRS詳細設計書format(blue)_ソフトSS概算見積_030620_ソフトSS概算見" xfId="1484"/>
    <cellStyle name="見積-桁区切り_原価計画書(R-T社開発)_T社WRSサービス作業計画_020214_WRS新卒全体ｽｹｼﾞｭｰﾙ_WRS詳細設計書format(blue)_ソフトSS概算見積_030620_ソフトSS概算見" xfId="1485"/>
    <cellStyle name="見積桁区切り_原価計画書(R-T社開発)_T社WRSサービス作業計画_020214_WRS新卒全体ｽｹｼﾞｭｰﾙ_WRS詳細設計書format(blue)_ソフトSS概算見積_030620_ソフトSS概算見_＜3産2＞見積条件040127" xfId="1486"/>
    <cellStyle name="見積-桁区切り_原価計画書(R-T社開発)_T社WRSサービス作業計画_020214_WRS新卒全体ｽｹｼﾞｭｰﾙ_WRS詳細設計書format(blue)_ソフトSS概算見積_030620_ソフトSS概算見_＜3産2＞見積条件040127" xfId="1487"/>
    <cellStyle name="見積桁区切り_原価計画書(R-T社開発)_T社WRSサービス作業計画_020214_WRS新卒全体ｽｹｼﾞｭｰﾙ_WRS詳細設計書format(blue)_ソフトSS概算見積_030620_ソフトSS概算見_JITEC見積_03.10.1" xfId="1488"/>
    <cellStyle name="見積-桁区切り_原価計画書(R-T社開発)_T社WRSサービス作業計画_020214_WRS新卒全体ｽｹｼﾞｭｰﾙ_WRS詳細設計書format(blue)_ソフトSS概算見積_030620_ソフトSS概算見_JITEC見積_03.10.1" xfId="1489"/>
    <cellStyle name="見積桁区切り_原価計画書(R-T社開発)_T社WRSサービス作業計画_020214_WRS新卒全体ｽｹｼﾞｭｰﾙ_WRS詳細設計書format(blue)_ソフトSS概算見積_030620_ソフトSS概算見_JITEC見積_03.10.1_工数内訳" xfId="1490"/>
    <cellStyle name="見積-桁区切り_原価計画書(R-T社開発)_T社WRSサービス作業計画_020214_WRS新卒全体ｽｹｼﾞｭｰﾙ_WRS詳細設計書format(blue)_ソフトSS概算見積_030620_ソフトSS概算見_JITEC見積_03.10.1_工数内訳" xfId="1491"/>
    <cellStyle name="見積桁区切り_原価計画書(R-T社開発)_T社WRSサービス作業計画_020214_WRS新卒全体ｽｹｼﾞｭｰﾙ_WRS詳細設計書format(blue)_ソフトSS概算見積_030620_ソフトSS概算見_JITEC見積_03.9.28" xfId="1492"/>
    <cellStyle name="見積-桁区切り_原価計画書(R-T社開発)_T社WRSサービス作業計画_020214_WRS新卒全体ｽｹｼﾞｭｰﾙ_WRS詳細設計書format(blue)_ソフトSS概算見積_030620_ソフトSS概算見_JITEC見積_03.9.28" xfId="1493"/>
    <cellStyle name="見積桁区切り_原価計画書(R-T社開発)_T社WRSサービス作業計画_020214_WRS新卒全体ｽｹｼﾞｭｰﾙ_WRS詳細設計書format(blue)_ソフトSS概算見積_030620_ソフトSS概算見_開発見積" xfId="1494"/>
    <cellStyle name="見積-桁区切り_原価計画書(R-T社開発)_T社WRSサービス作業計画_020214_WRS新卒全体ｽｹｼﾞｭｰﾙ_WRS詳細設計書format(blue)_ソフトSS概算見積_030620_ソフトSS概算見_開発見積" xfId="1495"/>
    <cellStyle name="見積桁区切り_原価計画書(R-T社開発)_T社WRSサービス作業計画_020214_WRS新卒全体ｽｹｼﾞｭｰﾙ_WRS詳細設計書format(blue)_ソフトSS概算見積_030620_ソフトSS概算見積_030620" xfId="1496"/>
    <cellStyle name="見積-桁区切り_原価計画書(R-T社開発)_T社WRSサービス作業計画_020214_WRS新卒全体ｽｹｼﾞｭｰﾙ_WRS詳細設計書format(blue)_ソフトSS概算見積_030620_ソフトSS概算見積_030620" xfId="1497"/>
    <cellStyle name="見積桁区切り_原価計画書(R-T社開発)_T社WRSサービス作業計画_020214_WRS新卒全体ｽｹｼﾞｭｰﾙ_WRS詳細設計書format(blue)_ソフトSS概算見積_030620_ソフトSS概算見積_030627" xfId="1498"/>
    <cellStyle name="見積-桁区切り_原価計画書(R-T社開発)_T社WRSサービス作業計画_020214_WRS新卒全体ｽｹｼﾞｭｰﾙ_WRS詳細設計書format(blue)_ソフトSS概算見積_030620_ソフトSS概算見積_030627" xfId="1499"/>
    <cellStyle name="見積桁区切り_原価計画書(R-T社開発)_T社WRSサービス作業計画_020214_WRS新卒全体ｽｹｼﾞｭｰﾙ_WRS詳細設計書format(blue)_ソフトSS概算見積_030620_ソフトSS概算見積_030627_＜3産2＞見積条件040127" xfId="1500"/>
    <cellStyle name="見積-桁区切り_原価計画書(R-T社開発)_T社WRSサービス作業計画_020214_WRS新卒全体ｽｹｼﾞｭｰﾙ_WRS詳細設計書format(blue)_ソフトSS概算見積_030620_ソフトSS概算見積_030627_＜3産2＞見積条件040127" xfId="1501"/>
    <cellStyle name="見積桁区切り_原価計画書(R-T社開発)_T社WRSサービス作業計画_020214_WRS新卒全体ｽｹｼﾞｭｰﾙ_WRS詳細設計書format(blue)_ソフトSS概算見積_030620_ソフトSS概算見積_030627_1" xfId="1502"/>
    <cellStyle name="見積-桁区切り_原価計画書(R-T社開発)_T社WRSサービス作業計画_020214_WRS新卒全体ｽｹｼﾞｭｰﾙ_WRS詳細設計書format(blue)_ソフトSS概算見積_030620_ソフトSS概算見積_030627_1" xfId="1503"/>
    <cellStyle name="見積桁区切り_原価計画書(R-T社開発)_T社WRSサービス作業計画_020214_WRS新卒全体ｽｹｼﾞｭｰﾙ_WRS詳細設計書format(blue)_ソフトSS概算見積_030620_ソフトSS概算見積_030627_JITEC見積_03.10.1" xfId="1504"/>
    <cellStyle name="見積-桁区切り_原価計画書(R-T社開発)_T社WRSサービス作業計画_020214_WRS新卒全体ｽｹｼﾞｭｰﾙ_WRS詳細設計書format(blue)_ソフトSS概算見積_030620_ソフトSS概算見積_030627_JITEC見積_03.10.1" xfId="1505"/>
    <cellStyle name="見積桁区切り_原価計画書(R-T社開発)_T社WRSサービス作業計画_020214_WRS新卒全体ｽｹｼﾞｭｰﾙ_WRS詳細設計書format(blue)_ソフトSS概算見積_030620_ソフトSS概算見積_030627_JITEC見積_03.10.1_工数内訳" xfId="1506"/>
    <cellStyle name="見積-桁区切り_原価計画書(R-T社開発)_T社WRSサービス作業計画_020214_WRS新卒全体ｽｹｼﾞｭｰﾙ_WRS詳細設計書format(blue)_ソフトSS概算見積_030620_ソフトSS概算見積_030627_JITEC見積_03.10.1_工数内訳" xfId="1507"/>
    <cellStyle name="見積桁区切り_原価計画書(R-T社開発)_T社WRSサービス作業計画_020214_WRS新卒全体ｽｹｼﾞｭｰﾙ_WRS詳細設計書format(blue)_ソフトSS概算見積_030620_ソフトSS概算見積_030627_JITEC見積_03.9.28" xfId="1508"/>
    <cellStyle name="見積-桁区切り_原価計画書(R-T社開発)_T社WRSサービス作業計画_020214_WRS新卒全体ｽｹｼﾞｭｰﾙ_WRS詳細設計書format(blue)_ソフトSS概算見積_030620_ソフトSS概算見積_030627_JITEC見積_03.9.28" xfId="1509"/>
    <cellStyle name="見積桁区切り_原価計画書(R-T社開発)_T社WRSサービス作業計画_020214_WRS新卒全体ｽｹｼﾞｭｰﾙ_WRS詳細設計書format(blue)_ソフトSS概算見積_030620_ソフトSS概算見積_030627_ソフトSS概算見積_030627" xfId="1510"/>
    <cellStyle name="見積-桁区切り_原価計画書(R-T社開発)_T社WRSサービス作業計画_020214_WRS新卒全体ｽｹｼﾞｭｰﾙ_WRS詳細設計書format(blue)_ソフトSS概算見積_030620_ソフトSS概算見積_030627_ソフトSS概算見積_030627" xfId="1511"/>
    <cellStyle name="見積桁区切り_原価計画書(R-T社開発)_T社WRSサービス作業計画_020214_WRS新卒全体ｽｹｼﾞｭｰﾙ_WRS詳細設計書format(blue)_ソフトSS概算見積_030620_ソフトSS概算見積_030627_開発見積" xfId="1512"/>
    <cellStyle name="見積-桁区切り_原価計画書(R-T社開発)_T社WRSサービス作業計画_020214_WRS新卒全体ｽｹｼﾞｭｰﾙ_WRS詳細設計書format(blue)_ソフトSS概算見積_030620_ソフトSS概算見積_030627_開発見積" xfId="1513"/>
    <cellStyle name="見積桁区切り_原価計画書(R-T社開発)_T社WRSサービス作業計画_020214_WRS新卒全体ｽｹｼﾞｭｰﾙ_WRS詳細設計書format(blue)_ソフトSS概算見積_030620_開発見積" xfId="1514"/>
    <cellStyle name="見積-桁区切り_原価計画書(R-T社開発)_T社WRSサービス作業計画_020214_WRS新卒全体ｽｹｼﾞｭｰﾙ_WRS詳細設計書format(blue)_ソフトSS概算見積_030620_開発見積" xfId="1515"/>
    <cellStyle name="見積桁区切り_原価計画書(R-T社開発)_T社WRSサービス作業計画_020214_WRS新卒全体ｽｹｼﾞｭｰﾙ_WRS詳細設計書format(blue)_ソフトSS概算見積_03062１営業修正" xfId="1516"/>
    <cellStyle name="見積-桁区切り_原価計画書(R-T社開発)_T社WRSサービス作業計画_020214_WRS新卒全体ｽｹｼﾞｭｰﾙ_WRS詳細設計書format(blue)_ソフトSS概算見積_03062１営業修正" xfId="1517"/>
    <cellStyle name="見積桁区切り_原価計画書(R-T社開発)_T社WRSサービス作業計画_020214_WRS新卒全体ｽｹｼﾞｭｰﾙ_WRS詳細設計書format(blue)_ソフトSS概算見積_03062１営業修正_＜3産2＞見積条件040127" xfId="1518"/>
    <cellStyle name="見積-桁区切り_原価計画書(R-T社開発)_T社WRSサービス作業計画_020214_WRS新卒全体ｽｹｼﾞｭｰﾙ_WRS詳細設計書format(blue)_ソフトSS概算見積_03062１営業修正_＜3産2＞見積条件040127" xfId="1519"/>
    <cellStyle name="見積桁区切り_原価計画書(R-T社開発)_T社WRSサービス作業計画_020214_WRS新卒全体ｽｹｼﾞｭｰﾙ_WRS詳細設計書format(blue)_ソフトSS概算見積_03062１営業修正_JITEC見積_03.10.1" xfId="1520"/>
    <cellStyle name="見積-桁区切り_原価計画書(R-T社開発)_T社WRSサービス作業計画_020214_WRS新卒全体ｽｹｼﾞｭｰﾙ_WRS詳細設計書format(blue)_ソフトSS概算見積_03062１営業修正_JITEC見積_03.10.1" xfId="1521"/>
    <cellStyle name="見積桁区切り_原価計画書(R-T社開発)_T社WRSサービス作業計画_020214_WRS新卒全体ｽｹｼﾞｭｰﾙ_WRS詳細設計書format(blue)_ソフトSS概算見積_03062１営業修正_JITEC見積_03.10.1_工数内訳" xfId="1522"/>
    <cellStyle name="見積-桁区切り_原価計画書(R-T社開発)_T社WRSサービス作業計画_020214_WRS新卒全体ｽｹｼﾞｭｰﾙ_WRS詳細設計書format(blue)_ソフトSS概算見積_03062１営業修正_JITEC見積_03.10.1_工数内訳" xfId="1523"/>
    <cellStyle name="見積桁区切り_原価計画書(R-T社開発)_T社WRSサービス作業計画_020214_WRS新卒全体ｽｹｼﾞｭｰﾙ_WRS詳細設計書format(blue)_ソフトSS概算見積_03062１営業修正_JITEC見積_03.9.28" xfId="1524"/>
    <cellStyle name="見積-桁区切り_原価計画書(R-T社開発)_T社WRSサービス作業計画_020214_WRS新卒全体ｽｹｼﾞｭｰﾙ_WRS詳細設計書format(blue)_ソフトSS概算見積_03062１営業修正_JITEC見積_03.9.28" xfId="1525"/>
    <cellStyle name="見積桁区切り_原価計画書(R-T社開発)_T社WRSサービス作業計画_020214_WRS新卒全体ｽｹｼﾞｭｰﾙ_WRS詳細設計書format(blue)_ソフトSS概算見積_03062１営業修正_ソフトSS概算見" xfId="1526"/>
    <cellStyle name="見積-桁区切り_原価計画書(R-T社開発)_T社WRSサービス作業計画_020214_WRS新卒全体ｽｹｼﾞｭｰﾙ_WRS詳細設計書format(blue)_ソフトSS概算見積_03062１営業修正_ソフトSS概算見" xfId="1527"/>
    <cellStyle name="見積桁区切り_原価計画書(R-T社開発)_T社WRSサービス作業計画_020214_WRS新卒全体ｽｹｼﾞｭｰﾙ_WRS詳細設計書format(blue)_ソフトSS概算見積_03062１営業修正_ソフトSS概算見_＜3産2＞見積条件040127" xfId="1528"/>
    <cellStyle name="見積-桁区切り_原価計画書(R-T社開発)_T社WRSサービス作業計画_020214_WRS新卒全体ｽｹｼﾞｭｰﾙ_WRS詳細設計書format(blue)_ソフトSS概算見積_03062１営業修正_ソフトSS概算見_＜3産2＞見積条件040127" xfId="1529"/>
    <cellStyle name="見積桁区切り_原価計画書(R-T社開発)_T社WRSサービス作業計画_020214_WRS新卒全体ｽｹｼﾞｭｰﾙ_WRS詳細設計書format(blue)_ソフトSS概算見積_03062１営業修正_ソフトSS概算見_JITEC見積_03.10.1" xfId="1530"/>
    <cellStyle name="見積-桁区切り_原価計画書(R-T社開発)_T社WRSサービス作業計画_020214_WRS新卒全体ｽｹｼﾞｭｰﾙ_WRS詳細設計書format(blue)_ソフトSS概算見積_03062１営業修正_ソフトSS概算見_JITEC見積_03.10.1" xfId="1531"/>
    <cellStyle name="見積桁区切り_原価計画書(R-T社開発)_T社WRSサービス作業計画_020214_WRS新卒全体ｽｹｼﾞｭｰﾙ_WRS詳細設計書format(blue)_ソフトSS概算見積_03062１営業修正_ソフトSS概算見_JITEC見積_03.10.1_工数内訳" xfId="1532"/>
    <cellStyle name="見積-桁区切り_原価計画書(R-T社開発)_T社WRSサービス作業計画_020214_WRS新卒全体ｽｹｼﾞｭｰﾙ_WRS詳細設計書format(blue)_ソフトSS概算見積_03062１営業修正_ソフトSS概算見_JITEC見積_03.10.1_工数内訳" xfId="1533"/>
    <cellStyle name="見積桁区切り_原価計画書(R-T社開発)_T社WRSサービス作業計画_020214_WRS新卒全体ｽｹｼﾞｭｰﾙ_WRS詳細設計書format(blue)_ソフトSS概算見積_03062１営業修正_ソフトSS概算見_JITEC見積_03.9.28" xfId="1534"/>
    <cellStyle name="見積-桁区切り_原価計画書(R-T社開発)_T社WRSサービス作業計画_020214_WRS新卒全体ｽｹｼﾞｭｰﾙ_WRS詳細設計書format(blue)_ソフトSS概算見積_03062１営業修正_ソフトSS概算見_JITEC見積_03.9.28" xfId="1535"/>
    <cellStyle name="見積桁区切り_原価計画書(R-T社開発)_T社WRSサービス作業計画_020214_WRS新卒全体ｽｹｼﾞｭｰﾙ_WRS詳細設計書format(blue)_ソフトSS概算見積_03062１営業修正_ソフトSS概算見_開発見積" xfId="1536"/>
    <cellStyle name="見積-桁区切り_原価計画書(R-T社開発)_T社WRSサービス作業計画_020214_WRS新卒全体ｽｹｼﾞｭｰﾙ_WRS詳細設計書format(blue)_ソフトSS概算見積_03062１営業修正_ソフトSS概算見_開発見積" xfId="1537"/>
    <cellStyle name="見積桁区切り_原価計画書(R-T社開発)_T社WRSサービス作業計画_020214_WRS新卒全体ｽｹｼﾞｭｰﾙ_WRS詳細設計書format(blue)_ソフトSS概算見積_03062１営業修正_開発見積" xfId="1538"/>
    <cellStyle name="見積-桁区切り_原価計画書(R-T社開発)_T社WRSサービス作業計画_020214_WRS新卒全体ｽｹｼﾞｭｰﾙ_WRS詳細設計書format(blue)_ソフトSS概算見積_03062１営業修正_開発見積" xfId="1539"/>
    <cellStyle name="見積桁区切り_原価計画書(R-T社開発)_T社WRSサービス作業計画_020214_WRS新卒全体ｽｹｼﾞｭｰﾙ_WRS詳細設計書format(blue)_ソフトSS概算見積_030627" xfId="1540"/>
    <cellStyle name="見積-桁区切り_原価計画書(R-T社開発)_T社WRSサービス作業計画_020214_WRS新卒全体ｽｹｼﾞｭｰﾙ_WRS詳細設計書format(blue)_ソフトSS概算見積_030627" xfId="1541"/>
    <cellStyle name="見積桁区切り_原価計画書(R-T社開発)_T社WRSサービス作業計画_020214_WRS新卒全体ｽｹｼﾞｭｰﾙ_WRS詳細設計書format(blue)_開発見積" xfId="1542"/>
    <cellStyle name="見積-桁区切り_原価計画書(R-T社開発)_T社WRSサービス作業計画_020214_WRS新卒全体ｽｹｼﾞｭｰﾙ_WRS詳細設計書format(blue)_開発見積" xfId="1543"/>
    <cellStyle name="見積桁区切り_原価計画書(R-T社開発)_T社WRSサービス作業計画_020214_WRS新卒全体ｽｹｼﾞｭｰﾙ_WRS詳細設計書format(blue)_自治体向けｻｲﾄ構築機能整理表_Ver2" xfId="1544"/>
    <cellStyle name="見積-桁区切り_原価計画書(R-T社開発)_T社WRSサービス作業計画_020214_WRS新卒全体ｽｹｼﾞｭｰﾙ_WRS詳細設計書format(blue)_自治体向けｻｲﾄ構築機能整理表_Ver2" xfId="1545"/>
    <cellStyle name="見積桁区切り_原価計画書(R-T社開発)_T社WRSサービス作業計画_020214_WRS新卒全体ｽｹｼﾞｭｰﾙ_WRS新卒全体ｽｹｼﾞｭｰﾙ" xfId="1546"/>
    <cellStyle name="見積-桁区切り_原価計画書(R-T社開発)_T社WRSサービス作業計画_020214_WRS新卒全体ｽｹｼﾞｭｰﾙ_WRS新卒全体ｽｹｼﾞｭｰﾙ" xfId="1547"/>
    <cellStyle name="見積桁区切り_原価計画書(R-T社開発)_T社WRSサービス作業計画_020214_WRS新卒全体ｽｹｼﾞｭｰﾙ_WRS新卒全体ｽｹｼﾞｭｰﾙ_＜3産2＞見積条件040127" xfId="1548"/>
    <cellStyle name="見積-桁区切り_原価計画書(R-T社開発)_T社WRSサービス作業計画_020214_WRS新卒全体ｽｹｼﾞｭｰﾙ_WRS新卒全体ｽｹｼﾞｭｰﾙ_＜3産2＞見積条件040127" xfId="1549"/>
    <cellStyle name="見積桁区切り_原価計画書(R-T社開発)_T社WRSサービス作業計画_020214_WRS新卒全体ｽｹｼﾞｭｰﾙ_WRS新卒全体ｽｹｼﾞｭｰﾙ_JITEC見積_03.10.1" xfId="1550"/>
    <cellStyle name="見積-桁区切り_原価計画書(R-T社開発)_T社WRSサービス作業計画_020214_WRS新卒全体ｽｹｼﾞｭｰﾙ_WRS新卒全体ｽｹｼﾞｭｰﾙ_JITEC見積_03.10.1" xfId="1551"/>
    <cellStyle name="見積桁区切り_原価計画書(R-T社開発)_T社WRSサービス作業計画_020214_WRS新卒全体ｽｹｼﾞｭｰﾙ_WRS新卒全体ｽｹｼﾞｭｰﾙ_JITEC見積_03.10.1_工数内訳" xfId="1552"/>
    <cellStyle name="見積-桁区切り_原価計画書(R-T社開発)_T社WRSサービス作業計画_020214_WRS新卒全体ｽｹｼﾞｭｰﾙ_WRS新卒全体ｽｹｼﾞｭｰﾙ_JITEC見積_03.10.1_工数内訳" xfId="1553"/>
    <cellStyle name="見積桁区切り_原価計画書(R-T社開発)_T社WRSサービス作業計画_020214_WRS新卒全体ｽｹｼﾞｭｰﾙ_WRS新卒全体ｽｹｼﾞｭｰﾙ_JITEC見積_03.9.28" xfId="1554"/>
    <cellStyle name="見積-桁区切り_原価計画書(R-T社開発)_T社WRSサービス作業計画_020214_WRS新卒全体ｽｹｼﾞｭｰﾙ_WRS新卒全体ｽｹｼﾞｭｰﾙ_JITEC見積_03.9.28" xfId="1555"/>
    <cellStyle name="見積桁区切り_原価計画書(R-T社開発)_T社WRSサービス作業計画_020214_WRS新卒全体ｽｹｼﾞｭｰﾙ_WRS新卒全体ｽｹｼﾞｭｰﾙ_ソフトSS概算見積_030620" xfId="1556"/>
    <cellStyle name="見積-桁区切り_原価計画書(R-T社開発)_T社WRSサービス作業計画_020214_WRS新卒全体ｽｹｼﾞｭｰﾙ_WRS新卒全体ｽｹｼﾞｭｰﾙ_ソフトSS概算見積_030620" xfId="1557"/>
    <cellStyle name="見積桁区切り_原価計画書(R-T社開発)_T社WRSサービス作業計画_020214_WRS新卒全体ｽｹｼﾞｭｰﾙ_WRS新卒全体ｽｹｼﾞｭｰﾙ_ソフトSS概算見積_030620_＜3産2＞見積条件040127" xfId="1558"/>
    <cellStyle name="見積-桁区切り_原価計画書(R-T社開発)_T社WRSサービス作業計画_020214_WRS新卒全体ｽｹｼﾞｭｰﾙ_WRS新卒全体ｽｹｼﾞｭｰﾙ_ソフトSS概算見積_030620_＜3産2＞見積条件040127" xfId="1559"/>
    <cellStyle name="見積桁区切り_原価計画書(R-T社開発)_T社WRSサービス作業計画_020214_WRS新卒全体ｽｹｼﾞｭｰﾙ_WRS新卒全体ｽｹｼﾞｭｰﾙ_ソフトSS概算見積_030620_1" xfId="1560"/>
    <cellStyle name="見積-桁区切り_原価計画書(R-T社開発)_T社WRSサービス作業計画_020214_WRS新卒全体ｽｹｼﾞｭｰﾙ_WRS新卒全体ｽｹｼﾞｭｰﾙ_ソフトSS概算見積_030620_1" xfId="1561"/>
    <cellStyle name="見積桁区切り_原価計画書(R-T社開発)_T社WRSサービス作業計画_020214_WRS新卒全体ｽｹｼﾞｭｰﾙ_WRS新卒全体ｽｹｼﾞｭｰﾙ_ソフトSS概算見積_030620_JITEC見積_03.10.1" xfId="1562"/>
    <cellStyle name="見積-桁区切り_原価計画書(R-T社開発)_T社WRSサービス作業計画_020214_WRS新卒全体ｽｹｼﾞｭｰﾙ_WRS新卒全体ｽｹｼﾞｭｰﾙ_ソフトSS概算見積_030620_JITEC見積_03.10.1" xfId="1563"/>
    <cellStyle name="見積桁区切り_原価計画書(R-T社開発)_T社WRSサービス作業計画_020214_WRS新卒全体ｽｹｼﾞｭｰﾙ_WRS新卒全体ｽｹｼﾞｭｰﾙ_ソフトSS概算見積_030620_JITEC見積_03.10.1_工数内訳" xfId="1564"/>
    <cellStyle name="見積-桁区切り_原価計画書(R-T社開発)_T社WRSサービス作業計画_020214_WRS新卒全体ｽｹｼﾞｭｰﾙ_WRS新卒全体ｽｹｼﾞｭｰﾙ_ソフトSS概算見積_030620_JITEC見積_03.10.1_工数内訳" xfId="1565"/>
    <cellStyle name="見積桁区切り_原価計画書(R-T社開発)_T社WRSサービス作業計画_020214_WRS新卒全体ｽｹｼﾞｭｰﾙ_WRS新卒全体ｽｹｼﾞｭｰﾙ_ソフトSS概算見積_030620_JITEC見積_03.9.28" xfId="1566"/>
    <cellStyle name="見積-桁区切り_原価計画書(R-T社開発)_T社WRSサービス作業計画_020214_WRS新卒全体ｽｹｼﾞｭｰﾙ_WRS新卒全体ｽｹｼﾞｭｰﾙ_ソフトSS概算見積_030620_JITEC見積_03.9.28" xfId="1567"/>
    <cellStyle name="見積桁区切り_原価計画書(R-T社開発)_T社WRSサービス作業計画_020214_WRS新卒全体ｽｹｼﾞｭｰﾙ_WRS新卒全体ｽｹｼﾞｭｰﾙ_ソフトSS概算見積_030620_ソフトSS概算見" xfId="1568"/>
    <cellStyle name="見積-桁区切り_原価計画書(R-T社開発)_T社WRSサービス作業計画_020214_WRS新卒全体ｽｹｼﾞｭｰﾙ_WRS新卒全体ｽｹｼﾞｭｰﾙ_ソフトSS概算見積_030620_ソフトSS概算見" xfId="1569"/>
    <cellStyle name="見積桁区切り_原価計画書(R-T社開発)_T社WRSサービス作業計画_020214_WRS新卒全体ｽｹｼﾞｭｰﾙ_WRS新卒全体ｽｹｼﾞｭｰﾙ_ソフトSS概算見積_030620_ソフトSS概算見_＜3産2＞見積条件040127" xfId="1570"/>
    <cellStyle name="見積-桁区切り_原価計画書(R-T社開発)_T社WRSサービス作業計画_020214_WRS新卒全体ｽｹｼﾞｭｰﾙ_WRS新卒全体ｽｹｼﾞｭｰﾙ_ソフトSS概算見積_030620_ソフトSS概算見_＜3産2＞見積条件040127" xfId="1571"/>
    <cellStyle name="見積桁区切り_原価計画書(R-T社開発)_T社WRSサービス作業計画_020214_WRS新卒全体ｽｹｼﾞｭｰﾙ_WRS新卒全体ｽｹｼﾞｭｰﾙ_ソフトSS概算見積_030620_ソフトSS概算見_JITEC見積_03.10.1" xfId="1572"/>
    <cellStyle name="見積-桁区切り_原価計画書(R-T社開発)_T社WRSサービス作業計画_020214_WRS新卒全体ｽｹｼﾞｭｰﾙ_WRS新卒全体ｽｹｼﾞｭｰﾙ_ソフトSS概算見積_030620_ソフトSS概算見_JITEC見積_03.10.1" xfId="1573"/>
    <cellStyle name="見積桁区切り_原価計画書(R-T社開発)_T社WRSサービス作業計画_020214_WRS新卒全体ｽｹｼﾞｭｰﾙ_WRS新卒全体ｽｹｼﾞｭｰﾙ_ソフトSS概算見積_030620_ソフトSS概算見_JITEC見積_03.10.1_工数内訳" xfId="1574"/>
    <cellStyle name="見積-桁区切り_原価計画書(R-T社開発)_T社WRSサービス作業計画_020214_WRS新卒全体ｽｹｼﾞｭｰﾙ_WRS新卒全体ｽｹｼﾞｭｰﾙ_ソフトSS概算見積_030620_ソフトSS概算見_JITEC見積_03.10.1_工数内訳" xfId="1575"/>
    <cellStyle name="見積桁区切り_原価計画書(R-T社開発)_T社WRSサービス作業計画_020214_WRS新卒全体ｽｹｼﾞｭｰﾙ_WRS新卒全体ｽｹｼﾞｭｰﾙ_ソフトSS概算見積_030620_ソフトSS概算見_JITEC見積_03.9.28" xfId="1576"/>
    <cellStyle name="見積-桁区切り_原価計画書(R-T社開発)_T社WRSサービス作業計画_020214_WRS新卒全体ｽｹｼﾞｭｰﾙ_WRS新卒全体ｽｹｼﾞｭｰﾙ_ソフトSS概算見積_030620_ソフトSS概算見_JITEC見積_03.9.28" xfId="1577"/>
    <cellStyle name="見積桁区切り_原価計画書(R-T社開発)_T社WRSサービス作業計画_020214_WRS新卒全体ｽｹｼﾞｭｰﾙ_WRS新卒全体ｽｹｼﾞｭｰﾙ_ソフトSS概算見積_030620_ソフトSS概算見_開発見積" xfId="1578"/>
    <cellStyle name="見積-桁区切り_原価計画書(R-T社開発)_T社WRSサービス作業計画_020214_WRS新卒全体ｽｹｼﾞｭｰﾙ_WRS新卒全体ｽｹｼﾞｭｰﾙ_ソフトSS概算見積_030620_ソフトSS概算見_開発見積" xfId="1579"/>
    <cellStyle name="見積桁区切り_原価計画書(R-T社開発)_T社WRSサービス作業計画_020214_WRS新卒全体ｽｹｼﾞｭｰﾙ_WRS新卒全体ｽｹｼﾞｭｰﾙ_ソフトSS概算見積_030620_ソフトSS概算見積_030620" xfId="1580"/>
    <cellStyle name="見積-桁区切り_原価計画書(R-T社開発)_T社WRSサービス作業計画_020214_WRS新卒全体ｽｹｼﾞｭｰﾙ_WRS新卒全体ｽｹｼﾞｭｰﾙ_ソフトSS概算見積_030620_ソフトSS概算見積_030620" xfId="1581"/>
    <cellStyle name="見積桁区切り_原価計画書(R-T社開発)_T社WRSサービス作業計画_020214_WRS新卒全体ｽｹｼﾞｭｰﾙ_WRS新卒全体ｽｹｼﾞｭｰﾙ_ソフトSS概算見積_030620_ソフトSS概算見積_030627" xfId="1582"/>
    <cellStyle name="見積-桁区切り_原価計画書(R-T社開発)_T社WRSサービス作業計画_020214_WRS新卒全体ｽｹｼﾞｭｰﾙ_WRS新卒全体ｽｹｼﾞｭｰﾙ_ソフトSS概算見積_030620_ソフトSS概算見積_030627" xfId="1583"/>
    <cellStyle name="見積桁区切り_原価計画書(R-T社開発)_T社WRSサービス作業計画_020214_WRS新卒全体ｽｹｼﾞｭｰﾙ_WRS新卒全体ｽｹｼﾞｭｰﾙ_ソフトSS概算見積_030620_ソフトSS概算見積_030627_＜3産2＞見積条件040127" xfId="1584"/>
    <cellStyle name="見積-桁区切り_原価計画書(R-T社開発)_T社WRSサービス作業計画_020214_WRS新卒全体ｽｹｼﾞｭｰﾙ_WRS新卒全体ｽｹｼﾞｭｰﾙ_ソフトSS概算見積_030620_ソフトSS概算見積_030627_＜3産2＞見積条件040127" xfId="1585"/>
    <cellStyle name="見積桁区切り_原価計画書(R-T社開発)_T社WRSサービス作業計画_020214_WRS新卒全体ｽｹｼﾞｭｰﾙ_WRS新卒全体ｽｹｼﾞｭｰﾙ_ソフトSS概算見積_030620_ソフトSS概算見積_030627_1" xfId="1586"/>
    <cellStyle name="見積-桁区切り_原価計画書(R-T社開発)_T社WRSサービス作業計画_020214_WRS新卒全体ｽｹｼﾞｭｰﾙ_WRS新卒全体ｽｹｼﾞｭｰﾙ_ソフトSS概算見積_030620_ソフトSS概算見積_030627_1" xfId="1587"/>
    <cellStyle name="見積桁区切り_原価計画書(R-T社開発)_T社WRSサービス作業計画_020214_WRS新卒全体ｽｹｼﾞｭｰﾙ_WRS新卒全体ｽｹｼﾞｭｰﾙ_ソフトSS概算見積_030620_ソフトSS概算見積_030627_JITEC見積_03.10.1" xfId="1588"/>
    <cellStyle name="見積-桁区切り_原価計画書(R-T社開発)_T社WRSサービス作業計画_020214_WRS新卒全体ｽｹｼﾞｭｰﾙ_WRS新卒全体ｽｹｼﾞｭｰﾙ_ソフトSS概算見積_030620_ソフトSS概算見積_030627_JITEC見積_03.10.1" xfId="1589"/>
    <cellStyle name="見積桁区切り_原価計画書(R-T社開発)_T社WRSサービス作業計画_020214_WRS新卒全体ｽｹｼﾞｭｰﾙ_WRS新卒全体ｽｹｼﾞｭｰﾙ_ソフトSS概算見積_030620_ソフトSS概算見積_030627_JITEC見積_03.10.1_工数内訳" xfId="1590"/>
    <cellStyle name="見積-桁区切り_原価計画書(R-T社開発)_T社WRSサービス作業計画_020214_WRS新卒全体ｽｹｼﾞｭｰﾙ_WRS新卒全体ｽｹｼﾞｭｰﾙ_ソフトSS概算見積_030620_ソフトSS概算見積_030627_JITEC見積_03.10.1_工数内訳" xfId="1591"/>
    <cellStyle name="見積桁区切り_原価計画書(R-T社開発)_T社WRSサービス作業計画_020214_WRS新卒全体ｽｹｼﾞｭｰﾙ_WRS新卒全体ｽｹｼﾞｭｰﾙ_ソフトSS概算見積_030620_ソフトSS概算見積_030627_JITEC見積_03.9.28" xfId="1592"/>
    <cellStyle name="見積-桁区切り_原価計画書(R-T社開発)_T社WRSサービス作業計画_020214_WRS新卒全体ｽｹｼﾞｭｰﾙ_WRS新卒全体ｽｹｼﾞｭｰﾙ_ソフトSS概算見積_030620_ソフトSS概算見積_030627_JITEC見積_03.9.28" xfId="1593"/>
    <cellStyle name="見積桁区切り_原価計画書(R-T社開発)_T社WRSサービス作業計画_020214_WRS新卒全体ｽｹｼﾞｭｰﾙ_WRS新卒全体ｽｹｼﾞｭｰﾙ_ソフトSS概算見積_030620_ソフトSS概算見積_030627_ソフトSS概算見積_030627" xfId="1594"/>
    <cellStyle name="見積-桁区切り_原価計画書(R-T社開発)_T社WRSサービス作業計画_020214_WRS新卒全体ｽｹｼﾞｭｰﾙ_WRS新卒全体ｽｹｼﾞｭｰﾙ_ソフトSS概算見積_030620_ソフトSS概算見積_030627_ソフトSS概算見積_030627" xfId="1595"/>
    <cellStyle name="見積桁区切り_原価計画書(R-T社開発)_T社WRSサービス作業計画_020214_WRS新卒全体ｽｹｼﾞｭｰﾙ_WRS新卒全体ｽｹｼﾞｭｰﾙ_ソフトSS概算見積_030620_ソフトSS概算見積_030627_開発見積" xfId="1596"/>
    <cellStyle name="見積-桁区切り_原価計画書(R-T社開発)_T社WRSサービス作業計画_020214_WRS新卒全体ｽｹｼﾞｭｰﾙ_WRS新卒全体ｽｹｼﾞｭｰﾙ_ソフトSS概算見積_030620_ソフトSS概算見積_030627_開発見積" xfId="1597"/>
    <cellStyle name="見積桁区切り_原価計画書(R-T社開発)_T社WRSサービス作業計画_020214_WRS新卒全体ｽｹｼﾞｭｰﾙ_WRS新卒全体ｽｹｼﾞｭｰﾙ_ソフトSS概算見積_030620_開発見積" xfId="1598"/>
    <cellStyle name="見積-桁区切り_原価計画書(R-T社開発)_T社WRSサービス作業計画_020214_WRS新卒全体ｽｹｼﾞｭｰﾙ_WRS新卒全体ｽｹｼﾞｭｰﾙ_ソフトSS概算見積_030620_開発見積" xfId="1599"/>
    <cellStyle name="見積桁区切り_原価計画書(R-T社開発)_T社WRSサービス作業計画_020214_WRS新卒全体ｽｹｼﾞｭｰﾙ_WRS新卒全体ｽｹｼﾞｭｰﾙ_ソフトSS概算見積_03062１営業修正" xfId="1600"/>
    <cellStyle name="見積-桁区切り_原価計画書(R-T社開発)_T社WRSサービス作業計画_020214_WRS新卒全体ｽｹｼﾞｭｰﾙ_WRS新卒全体ｽｹｼﾞｭｰﾙ_ソフトSS概算見積_03062１営業修正" xfId="1601"/>
    <cellStyle name="見積桁区切り_原価計画書(R-T社開発)_T社WRSサービス作業計画_020214_WRS新卒全体ｽｹｼﾞｭｰﾙ_WRS新卒全体ｽｹｼﾞｭｰﾙ_ソフトSS概算見積_03062１営業修正_＜3産2＞見積条件040127" xfId="1602"/>
    <cellStyle name="見積-桁区切り_原価計画書(R-T社開発)_T社WRSサービス作業計画_020214_WRS新卒全体ｽｹｼﾞｭｰﾙ_WRS新卒全体ｽｹｼﾞｭｰﾙ_ソフトSS概算見積_03062１営業修正_＜3産2＞見積条件040127" xfId="1603"/>
    <cellStyle name="見積桁区切り_原価計画書(R-T社開発)_T社WRSサービス作業計画_020214_WRS新卒全体ｽｹｼﾞｭｰﾙ_WRS新卒全体ｽｹｼﾞｭｰﾙ_ソフトSS概算見積_03062１営業修正_JITEC見積_03.10.1" xfId="1604"/>
    <cellStyle name="見積-桁区切り_原価計画書(R-T社開発)_T社WRSサービス作業計画_020214_WRS新卒全体ｽｹｼﾞｭｰﾙ_WRS新卒全体ｽｹｼﾞｭｰﾙ_ソフトSS概算見積_03062１営業修正_JITEC見積_03.10.1" xfId="1605"/>
    <cellStyle name="見積桁区切り_原価計画書(R-T社開発)_T社WRSサービス作業計画_020214_WRS新卒全体ｽｹｼﾞｭｰﾙ_WRS新卒全体ｽｹｼﾞｭｰﾙ_ソフトSS概算見積_03062１営業修正_JITEC見積_03.10.1_工数内訳" xfId="1606"/>
    <cellStyle name="見積-桁区切り_原価計画書(R-T社開発)_T社WRSサービス作業計画_020214_WRS新卒全体ｽｹｼﾞｭｰﾙ_WRS新卒全体ｽｹｼﾞｭｰﾙ_ソフトSS概算見積_03062１営業修正_JITEC見積_03.10.1_工数内訳" xfId="1607"/>
    <cellStyle name="見積桁区切り_原価計画書(R-T社開発)_T社WRSサービス作業計画_020214_WRS新卒全体ｽｹｼﾞｭｰﾙ_WRS新卒全体ｽｹｼﾞｭｰﾙ_ソフトSS概算見積_03062１営業修正_JITEC見積_03.9.28" xfId="1608"/>
    <cellStyle name="見積-桁区切り_原価計画書(R-T社開発)_T社WRSサービス作業計画_020214_WRS新卒全体ｽｹｼﾞｭｰﾙ_WRS新卒全体ｽｹｼﾞｭｰﾙ_ソフトSS概算見積_03062１営業修正_JITEC見積_03.9.28" xfId="1609"/>
    <cellStyle name="見積桁区切り_原価計画書(R-T社開発)_T社WRSサービス作業計画_020214_WRS新卒全体ｽｹｼﾞｭｰﾙ_WRS新卒全体ｽｹｼﾞｭｰﾙ_ソフトSS概算見積_03062１営業修正_ソフトSS概算見" xfId="1610"/>
    <cellStyle name="見積-桁区切り_原価計画書(R-T社開発)_T社WRSサービス作業計画_020214_WRS新卒全体ｽｹｼﾞｭｰﾙ_WRS新卒全体ｽｹｼﾞｭｰﾙ_ソフトSS概算見積_03062１営業修正_ソフトSS概算見" xfId="1611"/>
    <cellStyle name="見積桁区切り_原価計画書(R-T社開発)_T社WRSサービス作業計画_020214_WRS新卒全体ｽｹｼﾞｭｰﾙ_WRS新卒全体ｽｹｼﾞｭｰﾙ_ソフトSS概算見積_03062１営業修正_ソフトSS概算見_＜3産2＞見積条件040127" xfId="1612"/>
    <cellStyle name="見積-桁区切り_原価計画書(R-T社開発)_T社WRSサービス作業計画_020214_WRS新卒全体ｽｹｼﾞｭｰﾙ_WRS新卒全体ｽｹｼﾞｭｰﾙ_ソフトSS概算見積_03062１営業修正_ソフトSS概算見_＜3産2＞見積条件040127" xfId="1613"/>
    <cellStyle name="見積桁区切り_原価計画書(R-T社開発)_T社WRSサービス作業計画_020214_WRS新卒全体ｽｹｼﾞｭｰﾙ_WRS新卒全体ｽｹｼﾞｭｰﾙ_ソフトSS概算見積_03062１営業修正_ソフトSS概算見_JITEC見積_03.10.1" xfId="1614"/>
    <cellStyle name="見積-桁区切り_原価計画書(R-T社開発)_T社WRSサービス作業計画_020214_WRS新卒全体ｽｹｼﾞｭｰﾙ_WRS新卒全体ｽｹｼﾞｭｰﾙ_ソフトSS概算見積_03062１営業修正_ソフトSS概算見_JITEC見積_03.10.1" xfId="1615"/>
    <cellStyle name="見積桁区切り_原価計画書(R-T社開発)_T社WRSサービス作業計画_020214_WRS新卒全体ｽｹｼﾞｭｰﾙ_WRS新卒全体ｽｹｼﾞｭｰﾙ_ソフトSS概算見積_03062１営業修正_ソフトSS概算見_JITEC見積_03.10.1_工数内訳" xfId="1616"/>
    <cellStyle name="見積-桁区切り_原価計画書(R-T社開発)_T社WRSサービス作業計画_020214_WRS新卒全体ｽｹｼﾞｭｰﾙ_WRS新卒全体ｽｹｼﾞｭｰﾙ_ソフトSS概算見積_03062１営業修正_ソフトSS概算見_JITEC見積_03.10.1_工数内訳" xfId="1617"/>
    <cellStyle name="見積桁区切り_原価計画書(R-T社開発)_T社WRSサービス作業計画_020214_WRS新卒全体ｽｹｼﾞｭｰﾙ_WRS新卒全体ｽｹｼﾞｭｰﾙ_ソフトSS概算見積_03062１営業修正_ソフトSS概算見_JITEC見積_03.9.28" xfId="1618"/>
    <cellStyle name="見積-桁区切り_原価計画書(R-T社開発)_T社WRSサービス作業計画_020214_WRS新卒全体ｽｹｼﾞｭｰﾙ_WRS新卒全体ｽｹｼﾞｭｰﾙ_ソフトSS概算見積_03062１営業修正_ソフトSS概算見_JITEC見積_03.9.28" xfId="1619"/>
    <cellStyle name="見積桁区切り_原価計画書(R-T社開発)_T社WRSサービス作業計画_020214_WRS新卒全体ｽｹｼﾞｭｰﾙ_WRS新卒全体ｽｹｼﾞｭｰﾙ_ソフトSS概算見積_03062１営業修正_ソフトSS概算見_開発見積" xfId="1620"/>
    <cellStyle name="見積-桁区切り_原価計画書(R-T社開発)_T社WRSサービス作業計画_020214_WRS新卒全体ｽｹｼﾞｭｰﾙ_WRS新卒全体ｽｹｼﾞｭｰﾙ_ソフトSS概算見積_03062１営業修正_ソフトSS概算見_開発見積" xfId="1621"/>
    <cellStyle name="見積桁区切り_原価計画書(R-T社開発)_T社WRSサービス作業計画_020214_WRS新卒全体ｽｹｼﾞｭｰﾙ_WRS新卒全体ｽｹｼﾞｭｰﾙ_ソフトSS概算見積_03062１営業修正_開発見積" xfId="1622"/>
    <cellStyle name="見積-桁区切り_原価計画書(R-T社開発)_T社WRSサービス作業計画_020214_WRS新卒全体ｽｹｼﾞｭｰﾙ_WRS新卒全体ｽｹｼﾞｭｰﾙ_ソフトSS概算見積_03062１営業修正_開発見積" xfId="1623"/>
    <cellStyle name="見積桁区切り_原価計画書(R-T社開発)_T社WRSサービス作業計画_020214_WRS新卒全体ｽｹｼﾞｭｰﾙ_WRS新卒全体ｽｹｼﾞｭｰﾙ_ソフトSS概算見積_030627" xfId="1624"/>
    <cellStyle name="見積-桁区切り_原価計画書(R-T社開発)_T社WRSサービス作業計画_020214_WRS新卒全体ｽｹｼﾞｭｰﾙ_WRS新卒全体ｽｹｼﾞｭｰﾙ_ソフトSS概算見積_030627" xfId="1625"/>
    <cellStyle name="見積桁区切り_原価計画書(R-T社開発)_T社WRSサービス作業計画_020214_WRS新卒全体ｽｹｼﾞｭｰﾙ_WRS新卒全体ｽｹｼﾞｭｰﾙ_開発見積" xfId="1626"/>
    <cellStyle name="見積-桁区切り_原価計画書(R-T社開発)_T社WRSサービス作業計画_020214_WRS新卒全体ｽｹｼﾞｭｰﾙ_WRS新卒全体ｽｹｼﾞｭｰﾙ_開発見積" xfId="1627"/>
    <cellStyle name="見積桁区切り_原価計画書(R-T社開発)_T社WRSサービス作業計画_020214_WRS新卒全体ｽｹｼﾞｭｰﾙ_WRS新卒全体ｽｹｼﾞｭｰﾙ_自治体向けｻｲﾄ構築機能整理表_Ver2" xfId="1628"/>
    <cellStyle name="見積-桁区切り_原価計画書(R-T社開発)_T社WRSサービス作業計画_020214_WRS新卒全体ｽｹｼﾞｭｰﾙ_WRS新卒全体ｽｹｼﾞｭｰﾙ_自治体向けｻｲﾄ構築機能整理表_Ver2" xfId="1629"/>
    <cellStyle name="見積桁区切り_原価計画書(R-T社開発)_T社WRSサービス作業計画_020214_WRS新卒全体ｽｹｼﾞｭｰﾙ_WRS新卒全体ｽｹｼﾞｭｰﾙ_提示版" xfId="1630"/>
    <cellStyle name="見積-桁区切り_原価計画書(R-T社開発)_T社WRSサービス作業計画_020214_WRS新卒全体ｽｹｼﾞｭｰﾙ_WRS新卒全体ｽｹｼﾞｭｰﾙ_提示版" xfId="1631"/>
    <cellStyle name="見積桁区切り_原価計画書(R-T社開発)_T社WRSサービス作業計画_020214_WRS新卒全体ｽｹｼﾞｭｰﾙ_WRS新卒全体ｽｹｼﾞｭｰﾙ_提示版_＜3産2＞見積条件040127" xfId="1632"/>
    <cellStyle name="見積-桁区切り_原価計画書(R-T社開発)_T社WRSサービス作業計画_020214_WRS新卒全体ｽｹｼﾞｭｰﾙ_WRS新卒全体ｽｹｼﾞｭｰﾙ_提示版_＜3産2＞見積条件040127" xfId="1633"/>
    <cellStyle name="見積桁区切り_原価計画書(R-T社開発)_T社WRSサービス作業計画_020214_WRS新卒全体ｽｹｼﾞｭｰﾙ_WRS新卒全体ｽｹｼﾞｭｰﾙ_提示版_JITEC見積_03.10.1" xfId="1634"/>
    <cellStyle name="見積-桁区切り_原価計画書(R-T社開発)_T社WRSサービス作業計画_020214_WRS新卒全体ｽｹｼﾞｭｰﾙ_WRS新卒全体ｽｹｼﾞｭｰﾙ_提示版_JITEC見積_03.10.1" xfId="1635"/>
    <cellStyle name="見積桁区切り_原価計画書(R-T社開発)_T社WRSサービス作業計画_020214_WRS新卒全体ｽｹｼﾞｭｰﾙ_WRS新卒全体ｽｹｼﾞｭｰﾙ_提示版_JITEC見積_03.10.1_工数内訳" xfId="1636"/>
    <cellStyle name="見積-桁区切り_原価計画書(R-T社開発)_T社WRSサービス作業計画_020214_WRS新卒全体ｽｹｼﾞｭｰﾙ_WRS新卒全体ｽｹｼﾞｭｰﾙ_提示版_JITEC見積_03.10.1_工数内訳" xfId="1637"/>
    <cellStyle name="見積桁区切り_原価計画書(R-T社開発)_T社WRSサービス作業計画_020214_WRS新卒全体ｽｹｼﾞｭｰﾙ_WRS新卒全体ｽｹｼﾞｭｰﾙ_提示版_JITEC見積_03.9.28" xfId="1638"/>
    <cellStyle name="見積-桁区切り_原価計画書(R-T社開発)_T社WRSサービス作業計画_020214_WRS新卒全体ｽｹｼﾞｭｰﾙ_WRS新卒全体ｽｹｼﾞｭｰﾙ_提示版_JITEC見積_03.9.28" xfId="1639"/>
    <cellStyle name="見積桁区切り_原価計画書(R-T社開発)_T社WRSサービス作業計画_020214_WRS新卒全体ｽｹｼﾞｭｰﾙ_WRS新卒全体ｽｹｼﾞｭｰﾙ_提示版_ソフトSS概算見積_030620" xfId="1640"/>
    <cellStyle name="見積-桁区切り_原価計画書(R-T社開発)_T社WRSサービス作業計画_020214_WRS新卒全体ｽｹｼﾞｭｰﾙ_WRS新卒全体ｽｹｼﾞｭｰﾙ_提示版_ソフトSS概算見積_030620" xfId="1641"/>
    <cellStyle name="見積桁区切り_原価計画書(R-T社開発)_T社WRSサービス作業計画_020214_WRS新卒全体ｽｹｼﾞｭｰﾙ_WRS新卒全体ｽｹｼﾞｭｰﾙ_提示版_ソフトSS概算見積_030620_＜3産2＞見積条件040127" xfId="1642"/>
    <cellStyle name="見積-桁区切り_原価計画書(R-T社開発)_T社WRSサービス作業計画_020214_WRS新卒全体ｽｹｼﾞｭｰﾙ_WRS新卒全体ｽｹｼﾞｭｰﾙ_提示版_ソフトSS概算見積_030620_＜3産2＞見積条件040127" xfId="1643"/>
    <cellStyle name="見積桁区切り_原価計画書(R-T社開発)_T社WRSサービス作業計画_020214_WRS新卒全体ｽｹｼﾞｭｰﾙ_WRS新卒全体ｽｹｼﾞｭｰﾙ_提示版_ソフトSS概算見積_030620_1" xfId="1644"/>
    <cellStyle name="見積-桁区切り_原価計画書(R-T社開発)_T社WRSサービス作業計画_020214_WRS新卒全体ｽｹｼﾞｭｰﾙ_WRS新卒全体ｽｹｼﾞｭｰﾙ_提示版_ソフトSS概算見積_030620_1" xfId="1645"/>
    <cellStyle name="見積桁区切り_原価計画書(R-T社開発)_T社WRSサービス作業計画_020214_WRS新卒全体ｽｹｼﾞｭｰﾙ_WRS新卒全体ｽｹｼﾞｭｰﾙ_提示版_ソフトSS概算見積_030620_JITEC見積_03.10.1" xfId="1646"/>
    <cellStyle name="見積-桁区切り_原価計画書(R-T社開発)_T社WRSサービス作業計画_020214_WRS新卒全体ｽｹｼﾞｭｰﾙ_WRS新卒全体ｽｹｼﾞｭｰﾙ_提示版_ソフトSS概算見積_030620_JITEC見積_03.10.1" xfId="1647"/>
    <cellStyle name="見積桁区切り_原価計画書(R-T社開発)_T社WRSサービス作業計画_020214_WRS新卒全体ｽｹｼﾞｭｰﾙ_WRS新卒全体ｽｹｼﾞｭｰﾙ_提示版_ソフトSS概算見積_030620_JITEC見積_03.10.1_工数内訳" xfId="1648"/>
    <cellStyle name="見積-桁区切り_原価計画書(R-T社開発)_T社WRSサービス作業計画_020214_WRS新卒全体ｽｹｼﾞｭｰﾙ_WRS新卒全体ｽｹｼﾞｭｰﾙ_提示版_ソフトSS概算見積_030620_JITEC見積_03.10.1_工数内訳" xfId="1649"/>
    <cellStyle name="見積桁区切り_原価計画書(R-T社開発)_T社WRSサービス作業計画_020214_WRS新卒全体ｽｹｼﾞｭｰﾙ_WRS新卒全体ｽｹｼﾞｭｰﾙ_提示版_ソフトSS概算見積_030620_JITEC見積_03.9.28" xfId="1650"/>
    <cellStyle name="見積-桁区切り_原価計画書(R-T社開発)_T社WRSサービス作業計画_020214_WRS新卒全体ｽｹｼﾞｭｰﾙ_WRS新卒全体ｽｹｼﾞｭｰﾙ_提示版_ソフトSS概算見積_030620_JITEC見積_03.9.28" xfId="1651"/>
    <cellStyle name="見積桁区切り_原価計画書(R-T社開発)_T社WRSサービス作業計画_020214_WRS新卒全体ｽｹｼﾞｭｰﾙ_WRS新卒全体ｽｹｼﾞｭｰﾙ_提示版_ソフトSS概算見積_030620_ソフトSS概算見" xfId="1652"/>
    <cellStyle name="見積-桁区切り_原価計画書(R-T社開発)_T社WRSサービス作業計画_020214_WRS新卒全体ｽｹｼﾞｭｰﾙ_WRS新卒全体ｽｹｼﾞｭｰﾙ_提示版_ソフトSS概算見積_030620_ソフトSS概算見" xfId="1653"/>
    <cellStyle name="見積桁区切り_原価計画書(R-T社開発)_T社WRSサービス作業計画_020214_WRS新卒全体ｽｹｼﾞｭｰﾙ_WRS新卒全体ｽｹｼﾞｭｰﾙ_提示版_ソフトSS概算見積_030620_ソフトSS概算見_＜3産2＞見積条件040127" xfId="1654"/>
    <cellStyle name="見積-桁区切り_原価計画書(R-T社開発)_T社WRSサービス作業計画_020214_WRS新卒全体ｽｹｼﾞｭｰﾙ_WRS新卒全体ｽｹｼﾞｭｰﾙ_提示版_ソフトSS概算見積_030620_ソフトSS概算見_＜3産2＞見積条件040127" xfId="1655"/>
    <cellStyle name="見積桁区切り_原価計画書(R-T社開発)_T社WRSサービス作業計画_020214_WRS新卒全体ｽｹｼﾞｭｰﾙ_WRS新卒全体ｽｹｼﾞｭｰﾙ_提示版_ソフトSS概算見積_030620_ソフトSS概算見_JITEC見積_03.10.1" xfId="1656"/>
    <cellStyle name="見積-桁区切り_原価計画書(R-T社開発)_T社WRSサービス作業計画_020214_WRS新卒全体ｽｹｼﾞｭｰﾙ_WRS新卒全体ｽｹｼﾞｭｰﾙ_提示版_ソフトSS概算見積_030620_ソフトSS概算見_JITEC見積_03.10.1" xfId="1657"/>
    <cellStyle name="見積桁区切り_原価計画書(R-T社開発)_T社WRSサービス作業計画_020214_WRS新卒全体ｽｹｼﾞｭｰﾙ_WRS新卒全体ｽｹｼﾞｭｰﾙ_提示版_ソフトSS概算見積_030620_ソフトSS概算見_JITEC見積_03.10.1_工数内訳" xfId="1658"/>
    <cellStyle name="見積-桁区切り_原価計画書(R-T社開発)_T社WRSサービス作業計画_020214_WRS新卒全体ｽｹｼﾞｭｰﾙ_WRS新卒全体ｽｹｼﾞｭｰﾙ_提示版_ソフトSS概算見積_030620_ソフトSS概算見_JITEC見積_03.10.1_工数内訳" xfId="1659"/>
    <cellStyle name="見積桁区切り_原価計画書(R-T社開発)_T社WRSサービス作業計画_020214_WRS新卒全体ｽｹｼﾞｭｰﾙ_WRS新卒全体ｽｹｼﾞｭｰﾙ_提示版_ソフトSS概算見積_030620_ソフトSS概算見_JITEC見積_03.9.28" xfId="1660"/>
    <cellStyle name="見積-桁区切り_原価計画書(R-T社開発)_T社WRSサービス作業計画_020214_WRS新卒全体ｽｹｼﾞｭｰﾙ_WRS新卒全体ｽｹｼﾞｭｰﾙ_提示版_ソフトSS概算見積_030620_ソフトSS概算見_JITEC見積_03.9.28" xfId="1661"/>
    <cellStyle name="見積桁区切り_原価計画書(R-T社開発)_T社WRSサービス作業計画_020214_WRS新卒全体ｽｹｼﾞｭｰﾙ_WRS新卒全体ｽｹｼﾞｭｰﾙ_提示版_ソフトSS概算見積_030620_ソフトSS概算見_開発見積" xfId="1662"/>
    <cellStyle name="見積-桁区切り_原価計画書(R-T社開発)_T社WRSサービス作業計画_020214_WRS新卒全体ｽｹｼﾞｭｰﾙ_WRS新卒全体ｽｹｼﾞｭｰﾙ_提示版_ソフトSS概算見積_030620_ソフトSS概算見_開発見積" xfId="1663"/>
    <cellStyle name="見積桁区切り_原価計画書(R-T社開発)_T社WRSサービス作業計画_020214_WRS新卒全体ｽｹｼﾞｭｰﾙ_WRS新卒全体ｽｹｼﾞｭｰﾙ_提示版_ソフトSS概算見積_030620_ソフトSS概算見積_030620" xfId="1664"/>
    <cellStyle name="見積-桁区切り_原価計画書(R-T社開発)_T社WRSサービス作業計画_020214_WRS新卒全体ｽｹｼﾞｭｰﾙ_WRS新卒全体ｽｹｼﾞｭｰﾙ_提示版_ソフトSS概算見積_030620_ソフトSS概算見積_030620" xfId="1665"/>
    <cellStyle name="見積桁区切り_原価計画書(R-T社開発)_T社WRSサービス作業計画_020214_WRS新卒全体ｽｹｼﾞｭｰﾙ_WRS新卒全体ｽｹｼﾞｭｰﾙ_提示版_ソフトSS概算見積_030620_ソフトSS概算見積_030627" xfId="1666"/>
    <cellStyle name="見積-桁区切り_原価計画書(R-T社開発)_T社WRSサービス作業計画_020214_WRS新卒全体ｽｹｼﾞｭｰﾙ_WRS新卒全体ｽｹｼﾞｭｰﾙ_提示版_ソフトSS概算見積_030620_ソフトSS概算見積_030627" xfId="1667"/>
    <cellStyle name="見積桁区切り_原価計画書(R-T社開発)_T社WRSサービス作業計画_020214_WRS新卒全体ｽｹｼﾞｭｰﾙ_WRS新卒全体ｽｹｼﾞｭｰﾙ_提示版_ソフトSS概算見積_030620_ソフトSS概算見積_030627_＜3産2＞見積条件040127" xfId="1668"/>
    <cellStyle name="見積-桁区切り_原価計画書(R-T社開発)_T社WRSサービス作業計画_020214_WRS新卒全体ｽｹｼﾞｭｰﾙ_WRS新卒全体ｽｹｼﾞｭｰﾙ_提示版_ソフトSS概算見積_030620_ソフトSS概算見積_030627_＜3産2＞見積条件040127" xfId="1669"/>
    <cellStyle name="見積桁区切り_原価計画書(R-T社開発)_T社WRSサービス作業計画_020214_WRS新卒全体ｽｹｼﾞｭｰﾙ_WRS新卒全体ｽｹｼﾞｭｰﾙ_提示版_ソフトSS概算見積_030620_ソフトSS概算見積_030627_1" xfId="1670"/>
    <cellStyle name="見積-桁区切り_原価計画書(R-T社開発)_T社WRSサービス作業計画_020214_WRS新卒全体ｽｹｼﾞｭｰﾙ_WRS新卒全体ｽｹｼﾞｭｰﾙ_提示版_ソフトSS概算見積_030620_ソフトSS概算見積_030627_1" xfId="1671"/>
    <cellStyle name="見積桁区切り_原価計画書(R-T社開発)_T社WRSサービス作業計画_020214_WRS新卒全体ｽｹｼﾞｭｰﾙ_WRS新卒全体ｽｹｼﾞｭｰﾙ_提示版_ソフトSS概算見積_030620_ソフトSS概算見積_030627_JITEC見積_03.10.1" xfId="1672"/>
    <cellStyle name="見積-桁区切り_原価計画書(R-T社開発)_T社WRSサービス作業計画_020214_WRS新卒全体ｽｹｼﾞｭｰﾙ_WRS新卒全体ｽｹｼﾞｭｰﾙ_提示版_ソフトSS概算見積_030620_ソフトSS概算見積_030627_JITEC見積_03.10.1" xfId="1673"/>
    <cellStyle name="見積桁区切り_原価計画書(R-T社開発)_T社WRSサービス作業計画_020214_WRS新卒全体ｽｹｼﾞｭｰﾙ_WRS新卒全体ｽｹｼﾞｭｰﾙ_提示版_ソフトSS概算見積_030620_ソフトSS概算見積_030627_JITEC見積_03.10.1_工数内訳" xfId="1674"/>
    <cellStyle name="見積-桁区切り_原価計画書(R-T社開発)_T社WRSサービス作業計画_020214_WRS新卒全体ｽｹｼﾞｭｰﾙ_WRS新卒全体ｽｹｼﾞｭｰﾙ_提示版_ソフトSS概算見積_030620_ソフトSS概算見積_030627_JITEC見積_03.10.1_工数内訳" xfId="1675"/>
    <cellStyle name="見積桁区切り_原価計画書(R-T社開発)_T社WRSサービス作業計画_020214_WRS新卒全体ｽｹｼﾞｭｰﾙ_WRS新卒全体ｽｹｼﾞｭｰﾙ_提示版_ソフトSS概算見積_030620_ソフトSS概算見積_030627_JITEC見積_03.9.28" xfId="1676"/>
    <cellStyle name="見積-桁区切り_原価計画書(R-T社開発)_T社WRSサービス作業計画_020214_WRS新卒全体ｽｹｼﾞｭｰﾙ_WRS新卒全体ｽｹｼﾞｭｰﾙ_提示版_ソフトSS概算見積_030620_ソフトSS概算見積_030627_JITEC見積_03.9.28" xfId="1677"/>
    <cellStyle name="見積桁区切り_原価計画書(R-T社開発)_T社WRSサービス作業計画_020214_WRS新卒全体ｽｹｼﾞｭｰﾙ_WRS新卒全体ｽｹｼﾞｭｰﾙ_提示版_ソフトSS概算見積_030620_ソフトSS概算見積_030627_ソフトSS概算見積_030627" xfId="1678"/>
    <cellStyle name="見積-桁区切り_原価計画書(R-T社開発)_T社WRSサービス作業計画_020214_WRS新卒全体ｽｹｼﾞｭｰﾙ_WRS新卒全体ｽｹｼﾞｭｰﾙ_提示版_ソフトSS概算見積_030620_ソフトSS概算見積_030627_ソフトSS概算見積_030627" xfId="1679"/>
    <cellStyle name="見積桁区切り_原価計画書(R-T社開発)_T社WRSサービス作業計画_020214_WRS新卒全体ｽｹｼﾞｭｰﾙ_WRS新卒全体ｽｹｼﾞｭｰﾙ_提示版_ソフトSS概算見積_030620_ソフトSS概算見積_030627_開発見積" xfId="1680"/>
    <cellStyle name="見積-桁区切り_原価計画書(R-T社開発)_T社WRSサービス作業計画_020214_WRS新卒全体ｽｹｼﾞｭｰﾙ_WRS新卒全体ｽｹｼﾞｭｰﾙ_提示版_ソフトSS概算見積_030620_ソフトSS概算見積_030627_開発見積" xfId="1681"/>
    <cellStyle name="見積桁区切り_原価計画書(R-T社開発)_T社WRSサービス作業計画_020214_WRS新卒全体ｽｹｼﾞｭｰﾙ_WRS新卒全体ｽｹｼﾞｭｰﾙ_提示版_ソフトSS概算見積_030620_開発見積" xfId="1682"/>
    <cellStyle name="見積-桁区切り_原価計画書(R-T社開発)_T社WRSサービス作業計画_020214_WRS新卒全体ｽｹｼﾞｭｰﾙ_WRS新卒全体ｽｹｼﾞｭｰﾙ_提示版_ソフトSS概算見積_030620_開発見積" xfId="1683"/>
    <cellStyle name="見積桁区切り_原価計画書(R-T社開発)_T社WRSサービス作業計画_020214_WRS新卒全体ｽｹｼﾞｭｰﾙ_WRS新卒全体ｽｹｼﾞｭｰﾙ_提示版_ソフトSS概算見積_03062１営業修正" xfId="1684"/>
    <cellStyle name="見積-桁区切り_原価計画書(R-T社開発)_T社WRSサービス作業計画_020214_WRS新卒全体ｽｹｼﾞｭｰﾙ_WRS新卒全体ｽｹｼﾞｭｰﾙ_提示版_ソフトSS概算見積_03062１営業修正" xfId="1685"/>
    <cellStyle name="見積桁区切り_原価計画書(R-T社開発)_T社WRSサービス作業計画_020214_WRS新卒全体ｽｹｼﾞｭｰﾙ_WRS新卒全体ｽｹｼﾞｭｰﾙ_提示版_ソフトSS概算見積_03062１営業修正_＜3産2＞見積条件040127" xfId="1686"/>
    <cellStyle name="見積-桁区切り_原価計画書(R-T社開発)_T社WRSサービス作業計画_020214_WRS新卒全体ｽｹｼﾞｭｰﾙ_WRS新卒全体ｽｹｼﾞｭｰﾙ_提示版_ソフトSS概算見積_03062１営業修正_＜3産2＞見積条件040127" xfId="1687"/>
    <cellStyle name="見積桁区切り_原価計画書(R-T社開発)_T社WRSサービス作業計画_020214_WRS新卒全体ｽｹｼﾞｭｰﾙ_WRS新卒全体ｽｹｼﾞｭｰﾙ_提示版_ソフトSS概算見積_03062１営業修正_JITEC見積_03.10.1" xfId="1688"/>
    <cellStyle name="見積-桁区切り_原価計画書(R-T社開発)_T社WRSサービス作業計画_020214_WRS新卒全体ｽｹｼﾞｭｰﾙ_WRS新卒全体ｽｹｼﾞｭｰﾙ_提示版_ソフトSS概算見積_03062１営業修正_JITEC見積_03.10.1" xfId="1689"/>
    <cellStyle name="見積桁区切り_原価計画書(R-T社開発)_T社WRSサービス作業計画_020214_WRS新卒全体ｽｹｼﾞｭｰﾙ_WRS新卒全体ｽｹｼﾞｭｰﾙ_提示版_ソフトSS概算見積_03062１営業修正_JITEC見積_03.10.1_工数内訳" xfId="1690"/>
    <cellStyle name="見積-桁区切り_原価計画書(R-T社開発)_T社WRSサービス作業計画_020214_WRS新卒全体ｽｹｼﾞｭｰﾙ_WRS新卒全体ｽｹｼﾞｭｰﾙ_提示版_ソフトSS概算見積_03062１営業修正_JITEC見積_03.10.1_工数内訳" xfId="1691"/>
    <cellStyle name="見積桁区切り_原価計画書(R-T社開発)_T社WRSサービス作業計画_020214_WRS新卒全体ｽｹｼﾞｭｰﾙ_WRS新卒全体ｽｹｼﾞｭｰﾙ_提示版_ソフトSS概算見積_03062１営業修正_JITEC見積_03.9.28" xfId="1692"/>
    <cellStyle name="見積-桁区切り_原価計画書(R-T社開発)_T社WRSサービス作業計画_020214_WRS新卒全体ｽｹｼﾞｭｰﾙ_WRS新卒全体ｽｹｼﾞｭｰﾙ_提示版_ソフトSS概算見積_03062１営業修正_JITEC見積_03.9.28" xfId="1693"/>
    <cellStyle name="見積桁区切り_原価計画書(R-T社開発)_T社WRSサービス作業計画_020214_WRS新卒全体ｽｹｼﾞｭｰﾙ_WRS新卒全体ｽｹｼﾞｭｰﾙ_提示版_ソフトSS概算見積_03062１営業修正_ソフトSS概算見" xfId="1694"/>
    <cellStyle name="見積-桁区切り_原価計画書(R-T社開発)_T社WRSサービス作業計画_020214_WRS新卒全体ｽｹｼﾞｭｰﾙ_WRS新卒全体ｽｹｼﾞｭｰﾙ_提示版_ソフトSS概算見積_03062１営業修正_ソフトSS概算見" xfId="1695"/>
    <cellStyle name="見積桁区切り_原価計画書(R-T社開発)_T社WRSサービス作業計画_020214_WRS新卒全体ｽｹｼﾞｭｰﾙ_WRS新卒全体ｽｹｼﾞｭｰﾙ_提示版_ソフトSS概算見積_03062１営業修正_ソフトSS概算見_＜3産2＞見積条件040127" xfId="1696"/>
    <cellStyle name="見積-桁区切り_原価計画書(R-T社開発)_T社WRSサービス作業計画_020214_WRS新卒全体ｽｹｼﾞｭｰﾙ_WRS新卒全体ｽｹｼﾞｭｰﾙ_提示版_ソフトSS概算見積_03062１営業修正_ソフトSS概算見_＜3産2＞見積条件040127" xfId="1697"/>
    <cellStyle name="見積桁区切り_原価計画書(R-T社開発)_T社WRSサービス作業計画_020214_WRS新卒全体ｽｹｼﾞｭｰﾙ_WRS新卒全体ｽｹｼﾞｭｰﾙ_提示版_ソフトSS概算見積_03062１営業修正_ソフトSS概算見_JITEC見積_03.10.1" xfId="1698"/>
    <cellStyle name="見積-桁区切り_原価計画書(R-T社開発)_T社WRSサービス作業計画_020214_WRS新卒全体ｽｹｼﾞｭｰﾙ_WRS新卒全体ｽｹｼﾞｭｰﾙ_提示版_ソフトSS概算見積_03062１営業修正_ソフトSS概算見_JITEC見積_03.10.1" xfId="1699"/>
    <cellStyle name="見積桁区切り_原価計画書(R-T社開発)_T社WRSサービス作業計画_020214_WRS新卒全体ｽｹｼﾞｭｰﾙ_WRS新卒全体ｽｹｼﾞｭｰﾙ_提示版_ソフトSS概算見積_03062１営業修正_ソフトSS概算見_JITEC見積_03.10.1_工数内訳" xfId="1700"/>
    <cellStyle name="見積-桁区切り_原価計画書(R-T社開発)_T社WRSサービス作業計画_020214_WRS新卒全体ｽｹｼﾞｭｰﾙ_WRS新卒全体ｽｹｼﾞｭｰﾙ_提示版_ソフトSS概算見積_03062１営業修正_ソフトSS概算見_JITEC見積_03.10.1_工数内訳" xfId="1701"/>
    <cellStyle name="見積桁区切り_原価計画書(R-T社開発)_T社WRSサービス作業計画_020214_WRS新卒全体ｽｹｼﾞｭｰﾙ_WRS新卒全体ｽｹｼﾞｭｰﾙ_提示版_ソフトSS概算見積_03062１営業修正_ソフトSS概算見_JITEC見積_03.9.28" xfId="1702"/>
    <cellStyle name="見積-桁区切り_原価計画書(R-T社開発)_T社WRSサービス作業計画_020214_WRS新卒全体ｽｹｼﾞｭｰﾙ_WRS新卒全体ｽｹｼﾞｭｰﾙ_提示版_ソフトSS概算見積_03062１営業修正_ソフトSS概算見_JITEC見積_03.9.28" xfId="1703"/>
    <cellStyle name="見積桁区切り_原価計画書(R-T社開発)_T社WRSサービス作業計画_020214_WRS新卒全体ｽｹｼﾞｭｰﾙ_WRS新卒全体ｽｹｼﾞｭｰﾙ_提示版_ソフトSS概算見積_03062１営業修正_ソフトSS概算見_開発見積" xfId="1704"/>
    <cellStyle name="見積-桁区切り_原価計画書(R-T社開発)_T社WRSサービス作業計画_020214_WRS新卒全体ｽｹｼﾞｭｰﾙ_WRS新卒全体ｽｹｼﾞｭｰﾙ_提示版_ソフトSS概算見積_03062１営業修正_ソフトSS概算見_開発見積" xfId="1705"/>
    <cellStyle name="見積桁区切り_原価計画書(R-T社開発)_T社WRSサービス作業計画_020214_WRS新卒全体ｽｹｼﾞｭｰﾙ_WRS新卒全体ｽｹｼﾞｭｰﾙ_提示版_ソフトSS概算見積_03062１営業修正_開発見積" xfId="1706"/>
    <cellStyle name="見積-桁区切り_原価計画書(R-T社開発)_T社WRSサービス作業計画_020214_WRS新卒全体ｽｹｼﾞｭｰﾙ_WRS新卒全体ｽｹｼﾞｭｰﾙ_提示版_ソフトSS概算見積_03062１営業修正_開発見積" xfId="1707"/>
    <cellStyle name="見積桁区切り_原価計画書(R-T社開発)_T社WRSサービス作業計画_020214_WRS新卒全体ｽｹｼﾞｭｰﾙ_WRS新卒全体ｽｹｼﾞｭｰﾙ_提示版_ソフトSS概算見積_030627" xfId="1708"/>
    <cellStyle name="見積-桁区切り_原価計画書(R-T社開発)_T社WRSサービス作業計画_020214_WRS新卒全体ｽｹｼﾞｭｰﾙ_WRS新卒全体ｽｹｼﾞｭｰﾙ_提示版_ソフトSS概算見積_030627" xfId="1709"/>
    <cellStyle name="見積桁区切り_原価計画書(R-T社開発)_T社WRSサービス作業計画_020214_WRS新卒全体ｽｹｼﾞｭｰﾙ_WRS新卒全体ｽｹｼﾞｭｰﾙ_提示版_開発見積" xfId="1710"/>
    <cellStyle name="見積-桁区切り_原価計画書(R-T社開発)_T社WRSサービス作業計画_020214_WRS新卒全体ｽｹｼﾞｭｰﾙ_WRS新卒全体ｽｹｼﾞｭｰﾙ_提示版_開発見積" xfId="1711"/>
    <cellStyle name="見積桁区切り_原価計画書(R-T社開発)_T社WRSサービス作業計画_020214_WRS新卒全体ｽｹｼﾞｭｰﾙ_WRS新卒全体ｽｹｼﾞｭｰﾙ_提示版_自治体向けｻｲﾄ構築機能整理表_Ver2" xfId="1712"/>
    <cellStyle name="見積-桁区切り_原価計画書(R-T社開発)_T社WRSサービス作業計画_020214_WRS新卒全体ｽｹｼﾞｭｰﾙ_WRS新卒全体ｽｹｼﾞｭｰﾙ_提示版_自治体向けｻｲﾄ構築機能整理表_Ver2" xfId="1713"/>
    <cellStyle name="見積桁区切り_原価計画書(R-T社開発)_T社WRSサービス作業計画_020214_WRS新卒全体ｽｹｼﾞｭｰﾙ_ソフトSS概算見積_030620" xfId="1714"/>
    <cellStyle name="見積-桁区切り_原価計画書(R-T社開発)_T社WRSサービス作業計画_020214_WRS新卒全体ｽｹｼﾞｭｰﾙ_ソフトSS概算見積_030620" xfId="1715"/>
    <cellStyle name="見積桁区切り_原価計画書(R-T社開発)_T社WRSサービス作業計画_020214_WRS新卒全体ｽｹｼﾞｭｰﾙ_ソフトSS概算見積_030620_＜3産2＞見積条件040127" xfId="1716"/>
    <cellStyle name="見積-桁区切り_原価計画書(R-T社開発)_T社WRSサービス作業計画_020214_WRS新卒全体ｽｹｼﾞｭｰﾙ_ソフトSS概算見積_030620_＜3産2＞見積条件040127" xfId="1717"/>
    <cellStyle name="見積桁区切り_原価計画書(R-T社開発)_T社WRSサービス作業計画_020214_WRS新卒全体ｽｹｼﾞｭｰﾙ_ソフトSS概算見積_030620_1" xfId="1718"/>
    <cellStyle name="見積-桁区切り_原価計画書(R-T社開発)_T社WRSサービス作業計画_020214_WRS新卒全体ｽｹｼﾞｭｰﾙ_ソフトSS概算見積_030620_1" xfId="1719"/>
    <cellStyle name="見積桁区切り_原価計画書(R-T社開発)_T社WRSサービス作業計画_020214_WRS新卒全体ｽｹｼﾞｭｰﾙ_ソフトSS概算見積_030620_JITEC見積_03.10.1" xfId="1720"/>
    <cellStyle name="見積-桁区切り_原価計画書(R-T社開発)_T社WRSサービス作業計画_020214_WRS新卒全体ｽｹｼﾞｭｰﾙ_ソフトSS概算見積_030620_JITEC見積_03.10.1" xfId="1721"/>
    <cellStyle name="見積桁区切り_原価計画書(R-T社開発)_T社WRSサービス作業計画_020214_WRS新卒全体ｽｹｼﾞｭｰﾙ_ソフトSS概算見積_030620_JITEC見積_03.10.1_工数内訳" xfId="1722"/>
    <cellStyle name="見積-桁区切り_原価計画書(R-T社開発)_T社WRSサービス作業計画_020214_WRS新卒全体ｽｹｼﾞｭｰﾙ_ソフトSS概算見積_030620_JITEC見積_03.10.1_工数内訳" xfId="1723"/>
    <cellStyle name="見積桁区切り_原価計画書(R-T社開発)_T社WRSサービス作業計画_020214_WRS新卒全体ｽｹｼﾞｭｰﾙ_ソフトSS概算見積_030620_JITEC見積_03.9.28" xfId="1724"/>
    <cellStyle name="見積-桁区切り_原価計画書(R-T社開発)_T社WRSサービス作業計画_020214_WRS新卒全体ｽｹｼﾞｭｰﾙ_ソフトSS概算見積_030620_JITEC見積_03.9.28" xfId="1725"/>
    <cellStyle name="見積桁区切り_原価計画書(R-T社開発)_T社WRSサービス作業計画_020214_WRS新卒全体ｽｹｼﾞｭｰﾙ_ソフトSS概算見積_030620_ソフトSS概算見" xfId="1726"/>
    <cellStyle name="見積-桁区切り_原価計画書(R-T社開発)_T社WRSサービス作業計画_020214_WRS新卒全体ｽｹｼﾞｭｰﾙ_ソフトSS概算見積_030620_ソフトSS概算見" xfId="1727"/>
    <cellStyle name="見積桁区切り_原価計画書(R-T社開発)_T社WRSサービス作業計画_020214_WRS新卒全体ｽｹｼﾞｭｰﾙ_ソフトSS概算見積_030620_ソフトSS概算見_＜3産2＞見積条件040127" xfId="1728"/>
    <cellStyle name="見積-桁区切り_原価計画書(R-T社開発)_T社WRSサービス作業計画_020214_WRS新卒全体ｽｹｼﾞｭｰﾙ_ソフトSS概算見積_030620_ソフトSS概算見_＜3産2＞見積条件040127" xfId="1729"/>
    <cellStyle name="見積桁区切り_原価計画書(R-T社開発)_T社WRSサービス作業計画_020214_WRS新卒全体ｽｹｼﾞｭｰﾙ_ソフトSS概算見積_030620_ソフトSS概算見_JITEC見積_03.10.1" xfId="1730"/>
    <cellStyle name="見積-桁区切り_原価計画書(R-T社開発)_T社WRSサービス作業計画_020214_WRS新卒全体ｽｹｼﾞｭｰﾙ_ソフトSS概算見積_030620_ソフトSS概算見_JITEC見積_03.10.1" xfId="1731"/>
    <cellStyle name="見積桁区切り_原価計画書(R-T社開発)_T社WRSサービス作業計画_020214_WRS新卒全体ｽｹｼﾞｭｰﾙ_ソフトSS概算見積_030620_ソフトSS概算見_JITEC見積_03.10.1_工数内訳" xfId="1732"/>
    <cellStyle name="見積-桁区切り_原価計画書(R-T社開発)_T社WRSサービス作業計画_020214_WRS新卒全体ｽｹｼﾞｭｰﾙ_ソフトSS概算見積_030620_ソフトSS概算見_JITEC見積_03.10.1_工数内訳" xfId="1733"/>
    <cellStyle name="見積桁区切り_原価計画書(R-T社開発)_T社WRSサービス作業計画_020214_WRS新卒全体ｽｹｼﾞｭｰﾙ_ソフトSS概算見積_030620_ソフトSS概算見_JITEC見積_03.9.28" xfId="1734"/>
    <cellStyle name="見積-桁区切り_原価計画書(R-T社開発)_T社WRSサービス作業計画_020214_WRS新卒全体ｽｹｼﾞｭｰﾙ_ソフトSS概算見積_030620_ソフトSS概算見_JITEC見積_03.9.28" xfId="1735"/>
    <cellStyle name="見積桁区切り_原価計画書(R-T社開発)_T社WRSサービス作業計画_020214_WRS新卒全体ｽｹｼﾞｭｰﾙ_ソフトSS概算見積_030620_ソフトSS概算見_開発見積" xfId="1736"/>
    <cellStyle name="見積-桁区切り_原価計画書(R-T社開発)_T社WRSサービス作業計画_020214_WRS新卒全体ｽｹｼﾞｭｰﾙ_ソフトSS概算見積_030620_ソフトSS概算見_開発見積" xfId="1737"/>
    <cellStyle name="見積桁区切り_原価計画書(R-T社開発)_T社WRSサービス作業計画_020214_WRS新卒全体ｽｹｼﾞｭｰﾙ_ソフトSS概算見積_030620_ソフトSS概算見積_030620" xfId="1738"/>
    <cellStyle name="見積-桁区切り_原価計画書(R-T社開発)_T社WRSサービス作業計画_020214_WRS新卒全体ｽｹｼﾞｭｰﾙ_ソフトSS概算見積_030620_ソフトSS概算見積_030620" xfId="1739"/>
    <cellStyle name="見積桁区切り_原価計画書(R-T社開発)_T社WRSサービス作業計画_020214_WRS新卒全体ｽｹｼﾞｭｰﾙ_ソフトSS概算見積_030620_ソフトSS概算見積_030627" xfId="1740"/>
    <cellStyle name="見積-桁区切り_原価計画書(R-T社開発)_T社WRSサービス作業計画_020214_WRS新卒全体ｽｹｼﾞｭｰﾙ_ソフトSS概算見積_030620_ソフトSS概算見積_030627" xfId="1741"/>
    <cellStyle name="見積桁区切り_原価計画書(R-T社開発)_T社WRSサービス作業計画_020214_WRS新卒全体ｽｹｼﾞｭｰﾙ_ソフトSS概算見積_030620_ソフトSS概算見積_030627_＜3産2＞見積条件040127" xfId="1742"/>
    <cellStyle name="見積-桁区切り_原価計画書(R-T社開発)_T社WRSサービス作業計画_020214_WRS新卒全体ｽｹｼﾞｭｰﾙ_ソフトSS概算見積_030620_ソフトSS概算見積_030627_＜3産2＞見積条件040127" xfId="1743"/>
    <cellStyle name="見積桁区切り_原価計画書(R-T社開発)_T社WRSサービス作業計画_020214_WRS新卒全体ｽｹｼﾞｭｰﾙ_ソフトSS概算見積_030620_ソフトSS概算見積_030627_1" xfId="1744"/>
    <cellStyle name="見積-桁区切り_原価計画書(R-T社開発)_T社WRSサービス作業計画_020214_WRS新卒全体ｽｹｼﾞｭｰﾙ_ソフトSS概算見積_030620_ソフトSS概算見積_030627_1" xfId="1745"/>
    <cellStyle name="見積桁区切り_原価計画書(R-T社開発)_T社WRSサービス作業計画_020214_WRS新卒全体ｽｹｼﾞｭｰﾙ_ソフトSS概算見積_030620_ソフトSS概算見積_030627_JITEC見積_03.10.1" xfId="1746"/>
    <cellStyle name="見積-桁区切り_原価計画書(R-T社開発)_T社WRSサービス作業計画_020214_WRS新卒全体ｽｹｼﾞｭｰﾙ_ソフトSS概算見積_030620_ソフトSS概算見積_030627_JITEC見積_03.10.1" xfId="1747"/>
    <cellStyle name="見積桁区切り_原価計画書(R-T社開発)_T社WRSサービス作業計画_020214_WRS新卒全体ｽｹｼﾞｭｰﾙ_ソフトSS概算見積_030620_ソフトSS概算見積_030627_JITEC見積_03.10.1_工数内訳" xfId="1748"/>
    <cellStyle name="見積-桁区切り_原価計画書(R-T社開発)_T社WRSサービス作業計画_020214_WRS新卒全体ｽｹｼﾞｭｰﾙ_ソフトSS概算見積_030620_ソフトSS概算見積_030627_JITEC見積_03.10.1_工数内訳" xfId="1749"/>
    <cellStyle name="見積桁区切り_原価計画書(R-T社開発)_T社WRSサービス作業計画_020214_WRS新卒全体ｽｹｼﾞｭｰﾙ_ソフトSS概算見積_030620_ソフトSS概算見積_030627_JITEC見積_03.9.28" xfId="1750"/>
    <cellStyle name="見積-桁区切り_原価計画書(R-T社開発)_T社WRSサービス作業計画_020214_WRS新卒全体ｽｹｼﾞｭｰﾙ_ソフトSS概算見積_030620_ソフトSS概算見積_030627_JITEC見積_03.9.28" xfId="1751"/>
    <cellStyle name="見積桁区切り_原価計画書(R-T社開発)_T社WRSサービス作業計画_020214_WRS新卒全体ｽｹｼﾞｭｰﾙ_ソフトSS概算見積_030620_ソフトSS概算見積_030627_ソフトSS概算見積_030627" xfId="1752"/>
    <cellStyle name="見積-桁区切り_原価計画書(R-T社開発)_T社WRSサービス作業計画_020214_WRS新卒全体ｽｹｼﾞｭｰﾙ_ソフトSS概算見積_030620_ソフトSS概算見積_030627_ソフトSS概算見積_030627" xfId="1753"/>
    <cellStyle name="見積桁区切り_原価計画書(R-T社開発)_T社WRSサービス作業計画_020214_WRS新卒全体ｽｹｼﾞｭｰﾙ_ソフトSS概算見積_030620_ソフトSS概算見積_030627_開発見積" xfId="1754"/>
    <cellStyle name="見積-桁区切り_原価計画書(R-T社開発)_T社WRSサービス作業計画_020214_WRS新卒全体ｽｹｼﾞｭｰﾙ_ソフトSS概算見積_030620_ソフトSS概算見積_030627_開発見積" xfId="1755"/>
    <cellStyle name="見積桁区切り_原価計画書(R-T社開発)_T社WRSサービス作業計画_020214_WRS新卒全体ｽｹｼﾞｭｰﾙ_ソフトSS概算見積_030620_開発見積" xfId="1756"/>
    <cellStyle name="見積-桁区切り_原価計画書(R-T社開発)_T社WRSサービス作業計画_020214_WRS新卒全体ｽｹｼﾞｭｰﾙ_ソフトSS概算見積_030620_開発見積" xfId="1757"/>
    <cellStyle name="見積桁区切り_原価計画書(R-T社開発)_T社WRSサービス作業計画_020214_WRS新卒全体ｽｹｼﾞｭｰﾙ_ソフトSS概算見積_03062１営業修正" xfId="1758"/>
    <cellStyle name="見積-桁区切り_原価計画書(R-T社開発)_T社WRSサービス作業計画_020214_WRS新卒全体ｽｹｼﾞｭｰﾙ_ソフトSS概算見積_03062１営業修正" xfId="1759"/>
    <cellStyle name="見積桁区切り_原価計画書(R-T社開発)_T社WRSサービス作業計画_020214_WRS新卒全体ｽｹｼﾞｭｰﾙ_ソフトSS概算見積_03062１営業修正_＜3産2＞見積条件040127" xfId="1760"/>
    <cellStyle name="見積-桁区切り_原価計画書(R-T社開発)_T社WRSサービス作業計画_020214_WRS新卒全体ｽｹｼﾞｭｰﾙ_ソフトSS概算見積_03062１営業修正_＜3産2＞見積条件040127" xfId="1761"/>
    <cellStyle name="見積桁区切り_原価計画書(R-T社開発)_T社WRSサービス作業計画_020214_WRS新卒全体ｽｹｼﾞｭｰﾙ_ソフトSS概算見積_03062１営業修正_JITEC見積_03.10.1" xfId="1762"/>
    <cellStyle name="見積-桁区切り_原価計画書(R-T社開発)_T社WRSサービス作業計画_020214_WRS新卒全体ｽｹｼﾞｭｰﾙ_ソフトSS概算見積_03062１営業修正_JITEC見積_03.10.1" xfId="1763"/>
    <cellStyle name="見積桁区切り_原価計画書(R-T社開発)_T社WRSサービス作業計画_020214_WRS新卒全体ｽｹｼﾞｭｰﾙ_ソフトSS概算見積_03062１営業修正_JITEC見積_03.10.1_工数内訳" xfId="1764"/>
    <cellStyle name="見積-桁区切り_原価計画書(R-T社開発)_T社WRSサービス作業計画_020214_WRS新卒全体ｽｹｼﾞｭｰﾙ_ソフトSS概算見積_03062１営業修正_JITEC見積_03.10.1_工数内訳" xfId="1765"/>
    <cellStyle name="見積桁区切り_原価計画書(R-T社開発)_T社WRSサービス作業計画_020214_WRS新卒全体ｽｹｼﾞｭｰﾙ_ソフトSS概算見積_03062１営業修正_JITEC見積_03.9.28" xfId="1766"/>
    <cellStyle name="見積-桁区切り_原価計画書(R-T社開発)_T社WRSサービス作業計画_020214_WRS新卒全体ｽｹｼﾞｭｰﾙ_ソフトSS概算見積_03062１営業修正_JITEC見積_03.9.28" xfId="1767"/>
    <cellStyle name="見積桁区切り_原価計画書(R-T社開発)_T社WRSサービス作業計画_020214_WRS新卒全体ｽｹｼﾞｭｰﾙ_ソフトSS概算見積_03062１営業修正_ソフトSS概算見" xfId="1768"/>
    <cellStyle name="見積-桁区切り_原価計画書(R-T社開発)_T社WRSサービス作業計画_020214_WRS新卒全体ｽｹｼﾞｭｰﾙ_ソフトSS概算見積_03062１営業修正_ソフトSS概算見" xfId="1769"/>
    <cellStyle name="見積桁区切り_原価計画書(R-T社開発)_T社WRSサービス作業計画_020214_WRS新卒全体ｽｹｼﾞｭｰﾙ_ソフトSS概算見積_03062１営業修正_ソフトSS概算見_＜3産2＞見積条件040127" xfId="1770"/>
    <cellStyle name="見積-桁区切り_原価計画書(R-T社開発)_T社WRSサービス作業計画_020214_WRS新卒全体ｽｹｼﾞｭｰﾙ_ソフトSS概算見積_03062１営業修正_ソフトSS概算見_＜3産2＞見積条件040127" xfId="1771"/>
    <cellStyle name="見積桁区切り_原価計画書(R-T社開発)_T社WRSサービス作業計画_020214_WRS新卒全体ｽｹｼﾞｭｰﾙ_ソフトSS概算見積_03062１営業修正_ソフトSS概算見_JITEC見積_03.10.1" xfId="1772"/>
    <cellStyle name="見積-桁区切り_原価計画書(R-T社開発)_T社WRSサービス作業計画_020214_WRS新卒全体ｽｹｼﾞｭｰﾙ_ソフトSS概算見積_03062１営業修正_ソフトSS概算見_JITEC見積_03.10.1" xfId="1773"/>
    <cellStyle name="見積桁区切り_原価計画書(R-T社開発)_T社WRSサービス作業計画_020214_WRS新卒全体ｽｹｼﾞｭｰﾙ_ソフトSS概算見積_03062１営業修正_ソフトSS概算見_JITEC見積_03.10.1_工数内訳" xfId="1774"/>
    <cellStyle name="見積-桁区切り_原価計画書(R-T社開発)_T社WRSサービス作業計画_020214_WRS新卒全体ｽｹｼﾞｭｰﾙ_ソフトSS概算見積_03062１営業修正_ソフトSS概算見_JITEC見積_03.10.1_工数内訳" xfId="1775"/>
    <cellStyle name="見積桁区切り_原価計画書(R-T社開発)_T社WRSサービス作業計画_020214_WRS新卒全体ｽｹｼﾞｭｰﾙ_ソフトSS概算見積_03062１営業修正_ソフトSS概算見_JITEC見積_03.9.28" xfId="1776"/>
    <cellStyle name="見積-桁区切り_原価計画書(R-T社開発)_T社WRSサービス作業計画_020214_WRS新卒全体ｽｹｼﾞｭｰﾙ_ソフトSS概算見積_03062１営業修正_ソフトSS概算見_JITEC見積_03.9.28" xfId="1777"/>
    <cellStyle name="見積桁区切り_原価計画書(R-T社開発)_T社WRSサービス作業計画_020214_WRS新卒全体ｽｹｼﾞｭｰﾙ_ソフトSS概算見積_03062１営業修正_ソフトSS概算見_開発見積" xfId="1778"/>
    <cellStyle name="見積-桁区切り_原価計画書(R-T社開発)_T社WRSサービス作業計画_020214_WRS新卒全体ｽｹｼﾞｭｰﾙ_ソフトSS概算見積_03062１営業修正_ソフトSS概算見_開発見積" xfId="1779"/>
    <cellStyle name="見積桁区切り_原価計画書(R-T社開発)_T社WRSサービス作業計画_020214_WRS新卒全体ｽｹｼﾞｭｰﾙ_ソフトSS概算見積_03062１営業修正_開発見積" xfId="1780"/>
    <cellStyle name="見積-桁区切り_原価計画書(R-T社開発)_T社WRSサービス作業計画_020214_WRS新卒全体ｽｹｼﾞｭｰﾙ_ソフトSS概算見積_03062１営業修正_開発見積" xfId="1781"/>
    <cellStyle name="見積桁区切り_原価計画書(R-T社開発)_T社WRSサービス作業計画_020214_WRS新卒全体ｽｹｼﾞｭｰﾙ_ソフトSS概算見積_030627" xfId="1782"/>
    <cellStyle name="見積-桁区切り_原価計画書(R-T社開発)_T社WRSサービス作業計画_020214_WRS新卒全体ｽｹｼﾞｭｰﾙ_ソフトSS概算見積_030627" xfId="1783"/>
    <cellStyle name="見積桁区切り_原価計画書(R-T社開発)_T社WRSサービス作業計画_020214_WRS新卒全体ｽｹｼﾞｭｰﾙ_開発見積" xfId="1784"/>
    <cellStyle name="見積-桁区切り_原価計画書(R-T社開発)_T社WRSサービス作業計画_020214_WRS新卒全体ｽｹｼﾞｭｰﾙ_開発見積" xfId="1785"/>
    <cellStyle name="見積桁区切り_原価計画書(R-T社開発)_T社WRSサービス作業計画_020214_WRS新卒全体ｽｹｼﾞｭｰﾙ_自治体向けｻｲﾄ構築機能整理表_Ver2" xfId="1786"/>
    <cellStyle name="見積-桁区切り_原価計画書(R-T社開発)_T社WRSサービス作業計画_020214_WRS新卒全体ｽｹｼﾞｭｰﾙ_自治体向けｻｲﾄ構築機能整理表_Ver2" xfId="1787"/>
    <cellStyle name="見積桁区切り_原価計画書(R-T社開発)_T社WRSサービス作業計画_020214_ソフトSS概算見積_030620" xfId="1788"/>
    <cellStyle name="見積-桁区切り_原価計画書(R-T社開発)_T社WRSサービス作業計画_020214_ソフトSS概算見積_030620" xfId="1789"/>
    <cellStyle name="見積桁区切り_原価計画書(R-T社開発)_T社WRSサービス作業計画_020214_ソフトSS概算見積_030620_＜3産2＞見積条件040127" xfId="1790"/>
    <cellStyle name="見積-桁区切り_原価計画書(R-T社開発)_T社WRSサービス作業計画_020214_ソフトSS概算見積_030620_＜3産2＞見積条件040127" xfId="1791"/>
    <cellStyle name="見積桁区切り_原価計画書(R-T社開発)_T社WRSサービス作業計画_020214_ソフトSS概算見積_030620_1" xfId="1792"/>
    <cellStyle name="見積-桁区切り_原価計画書(R-T社開発)_T社WRSサービス作業計画_020214_ソフトSS概算見積_030620_1" xfId="1793"/>
    <cellStyle name="見積桁区切り_原価計画書(R-T社開発)_T社WRSサービス作業計画_020214_ソフトSS概算見積_030620_JITEC見積_03.10.1" xfId="1794"/>
    <cellStyle name="見積-桁区切り_原価計画書(R-T社開発)_T社WRSサービス作業計画_020214_ソフトSS概算見積_030620_JITEC見積_03.10.1" xfId="1795"/>
    <cellStyle name="見積桁区切り_原価計画書(R-T社開発)_T社WRSサービス作業計画_020214_ソフトSS概算見積_030620_JITEC見積_03.10.1_工数内訳" xfId="1796"/>
    <cellStyle name="見積-桁区切り_原価計画書(R-T社開発)_T社WRSサービス作業計画_020214_ソフトSS概算見積_030620_JITEC見積_03.10.1_工数内訳" xfId="1797"/>
    <cellStyle name="見積桁区切り_原価計画書(R-T社開発)_T社WRSサービス作業計画_020214_ソフトSS概算見積_030620_JITEC見積_03.9.28" xfId="1798"/>
    <cellStyle name="見積-桁区切り_原価計画書(R-T社開発)_T社WRSサービス作業計画_020214_ソフトSS概算見積_030620_JITEC見積_03.9.28" xfId="1799"/>
    <cellStyle name="見積桁区切り_原価計画書(R-T社開発)_T社WRSサービス作業計画_020214_ソフトSS概算見積_030620_ソフトSS概算見" xfId="1800"/>
    <cellStyle name="見積-桁区切り_原価計画書(R-T社開発)_T社WRSサービス作業計画_020214_ソフトSS概算見積_030620_ソフトSS概算見" xfId="1801"/>
    <cellStyle name="見積桁区切り_原価計画書(R-T社開発)_T社WRSサービス作業計画_020214_ソフトSS概算見積_030620_ソフトSS概算見_＜3産2＞見積条件040127" xfId="1802"/>
    <cellStyle name="見積-桁区切り_原価計画書(R-T社開発)_T社WRSサービス作業計画_020214_ソフトSS概算見積_030620_ソフトSS概算見_＜3産2＞見積条件040127" xfId="1803"/>
    <cellStyle name="見積桁区切り_原価計画書(R-T社開発)_T社WRSサービス作業計画_020214_ソフトSS概算見積_030620_ソフトSS概算見_JITEC見積_03.10.1" xfId="1804"/>
    <cellStyle name="見積-桁区切り_原価計画書(R-T社開発)_T社WRSサービス作業計画_020214_ソフトSS概算見積_030620_ソフトSS概算見_JITEC見積_03.10.1" xfId="1805"/>
    <cellStyle name="見積桁区切り_原価計画書(R-T社開発)_T社WRSサービス作業計画_020214_ソフトSS概算見積_030620_ソフトSS概算見_JITEC見積_03.10.1_工数内訳" xfId="1806"/>
    <cellStyle name="見積-桁区切り_原価計画書(R-T社開発)_T社WRSサービス作業計画_020214_ソフトSS概算見積_030620_ソフトSS概算見_JITEC見積_03.10.1_工数内訳" xfId="1807"/>
    <cellStyle name="見積桁区切り_原価計画書(R-T社開発)_T社WRSサービス作業計画_020214_ソフトSS概算見積_030620_ソフトSS概算見_JITEC見積_03.9.28" xfId="1808"/>
    <cellStyle name="見積-桁区切り_原価計画書(R-T社開発)_T社WRSサービス作業計画_020214_ソフトSS概算見積_030620_ソフトSS概算見_JITEC見積_03.9.28" xfId="1809"/>
    <cellStyle name="見積桁区切り_原価計画書(R-T社開発)_T社WRSサービス作業計画_020214_ソフトSS概算見積_030620_ソフトSS概算見_開発見積" xfId="1810"/>
    <cellStyle name="見積-桁区切り_原価計画書(R-T社開発)_T社WRSサービス作業計画_020214_ソフトSS概算見積_030620_ソフトSS概算見_開発見積" xfId="1811"/>
    <cellStyle name="見積桁区切り_原価計画書(R-T社開発)_T社WRSサービス作業計画_020214_ソフトSS概算見積_030620_ソフトSS概算見積_030620" xfId="1812"/>
    <cellStyle name="見積-桁区切り_原価計画書(R-T社開発)_T社WRSサービス作業計画_020214_ソフトSS概算見積_030620_ソフトSS概算見積_030620" xfId="1813"/>
    <cellStyle name="見積桁区切り_原価計画書(R-T社開発)_T社WRSサービス作業計画_020214_ソフトSS概算見積_030620_ソフトSS概算見積_030627" xfId="1814"/>
    <cellStyle name="見積-桁区切り_原価計画書(R-T社開発)_T社WRSサービス作業計画_020214_ソフトSS概算見積_030620_ソフトSS概算見積_030627" xfId="1815"/>
    <cellStyle name="見積桁区切り_原価計画書(R-T社開発)_T社WRSサービス作業計画_020214_ソフトSS概算見積_030620_ソフトSS概算見積_030627_＜3産2＞見積条件040127" xfId="1816"/>
    <cellStyle name="見積-桁区切り_原価計画書(R-T社開発)_T社WRSサービス作業計画_020214_ソフトSS概算見積_030620_ソフトSS概算見積_030627_＜3産2＞見積条件040127" xfId="1817"/>
    <cellStyle name="見積桁区切り_原価計画書(R-T社開発)_T社WRSサービス作業計画_020214_ソフトSS概算見積_030620_ソフトSS概算見積_030627_1" xfId="1818"/>
    <cellStyle name="見積-桁区切り_原価計画書(R-T社開発)_T社WRSサービス作業計画_020214_ソフトSS概算見積_030620_ソフトSS概算見積_030627_1" xfId="1819"/>
    <cellStyle name="見積桁区切り_原価計画書(R-T社開発)_T社WRSサービス作業計画_020214_ソフトSS概算見積_030620_ソフトSS概算見積_030627_JITEC見積_03.10.1" xfId="1820"/>
    <cellStyle name="見積-桁区切り_原価計画書(R-T社開発)_T社WRSサービス作業計画_020214_ソフトSS概算見積_030620_ソフトSS概算見積_030627_JITEC見積_03.10.1" xfId="1821"/>
    <cellStyle name="見積桁区切り_原価計画書(R-T社開発)_T社WRSサービス作業計画_020214_ソフトSS概算見積_030620_ソフトSS概算見積_030627_JITEC見積_03.10.1_工数内訳" xfId="1822"/>
    <cellStyle name="見積-桁区切り_原価計画書(R-T社開発)_T社WRSサービス作業計画_020214_ソフトSS概算見積_030620_ソフトSS概算見積_030627_JITEC見積_03.10.1_工数内訳" xfId="1823"/>
    <cellStyle name="見積桁区切り_原価計画書(R-T社開発)_T社WRSサービス作業計画_020214_ソフトSS概算見積_030620_ソフトSS概算見積_030627_JITEC見積_03.9.28" xfId="1824"/>
    <cellStyle name="見積-桁区切り_原価計画書(R-T社開発)_T社WRSサービス作業計画_020214_ソフトSS概算見積_030620_ソフトSS概算見積_030627_JITEC見積_03.9.28" xfId="1825"/>
    <cellStyle name="見積桁区切り_原価計画書(R-T社開発)_T社WRSサービス作業計画_020214_ソフトSS概算見積_030620_ソフトSS概算見積_030627_ソフトSS概算見積_030627" xfId="1826"/>
    <cellStyle name="見積-桁区切り_原価計画書(R-T社開発)_T社WRSサービス作業計画_020214_ソフトSS概算見積_030620_ソフトSS概算見積_030627_ソフトSS概算見積_030627" xfId="1827"/>
    <cellStyle name="見積桁区切り_原価計画書(R-T社開発)_T社WRSサービス作業計画_020214_ソフトSS概算見積_030620_ソフトSS概算見積_030627_開発見積" xfId="1828"/>
    <cellStyle name="見積-桁区切り_原価計画書(R-T社開発)_T社WRSサービス作業計画_020214_ソフトSS概算見積_030620_ソフトSS概算見積_030627_開発見積" xfId="1829"/>
    <cellStyle name="見積桁区切り_原価計画書(R-T社開発)_T社WRSサービス作業計画_020214_ソフトSS概算見積_030620_開発見積" xfId="1830"/>
    <cellStyle name="見積-桁区切り_原価計画書(R-T社開発)_T社WRSサービス作業計画_020214_ソフトSS概算見積_030620_開発見積" xfId="1831"/>
    <cellStyle name="見積桁区切り_原価計画書(R-T社開発)_T社WRSサービス作業計画_020214_ソフトSS概算見積_03062１営業修正" xfId="1832"/>
    <cellStyle name="見積-桁区切り_原価計画書(R-T社開発)_T社WRSサービス作業計画_020214_ソフトSS概算見積_03062１営業修正" xfId="1833"/>
    <cellStyle name="見積桁区切り_原価計画書(R-T社開発)_T社WRSサービス作業計画_020214_ソフトSS概算見積_03062１営業修正_＜3産2＞見積条件040127" xfId="1834"/>
    <cellStyle name="見積-桁区切り_原価計画書(R-T社開発)_T社WRSサービス作業計画_020214_ソフトSS概算見積_03062１営業修正_＜3産2＞見積条件040127" xfId="1835"/>
    <cellStyle name="見積桁区切り_原価計画書(R-T社開発)_T社WRSサービス作業計画_020214_ソフトSS概算見積_03062１営業修正_JITEC見積_03.10.1" xfId="1836"/>
    <cellStyle name="見積-桁区切り_原価計画書(R-T社開発)_T社WRSサービス作業計画_020214_ソフトSS概算見積_03062１営業修正_JITEC見積_03.10.1" xfId="1837"/>
    <cellStyle name="見積桁区切り_原価計画書(R-T社開発)_T社WRSサービス作業計画_020214_ソフトSS概算見積_03062１営業修正_JITEC見積_03.10.1_工数内訳" xfId="1838"/>
    <cellStyle name="見積-桁区切り_原価計画書(R-T社開発)_T社WRSサービス作業計画_020214_ソフトSS概算見積_03062１営業修正_JITEC見積_03.10.1_工数内訳" xfId="1839"/>
    <cellStyle name="見積桁区切り_原価計画書(R-T社開発)_T社WRSサービス作業計画_020214_ソフトSS概算見積_03062１営業修正_JITEC見積_03.9.28" xfId="1840"/>
    <cellStyle name="見積-桁区切り_原価計画書(R-T社開発)_T社WRSサービス作業計画_020214_ソフトSS概算見積_03062１営業修正_JITEC見積_03.9.28" xfId="1841"/>
    <cellStyle name="見積桁区切り_原価計画書(R-T社開発)_T社WRSサービス作業計画_020214_ソフトSS概算見積_03062１営業修正_ソフトSS概算見" xfId="1842"/>
    <cellStyle name="見積-桁区切り_原価計画書(R-T社開発)_T社WRSサービス作業計画_020214_ソフトSS概算見積_03062１営業修正_ソフトSS概算見" xfId="1843"/>
    <cellStyle name="見積桁区切り_原価計画書(R-T社開発)_T社WRSサービス作業計画_020214_ソフトSS概算見積_03062１営業修正_ソフトSS概算見_＜3産2＞見積条件040127" xfId="1844"/>
    <cellStyle name="見積-桁区切り_原価計画書(R-T社開発)_T社WRSサービス作業計画_020214_ソフトSS概算見積_03062１営業修正_ソフトSS概算見_＜3産2＞見積条件040127" xfId="1845"/>
    <cellStyle name="見積桁区切り_原価計画書(R-T社開発)_T社WRSサービス作業計画_020214_ソフトSS概算見積_03062１営業修正_ソフトSS概算見_JITEC見積_03.10.1" xfId="1846"/>
    <cellStyle name="見積-桁区切り_原価計画書(R-T社開発)_T社WRSサービス作業計画_020214_ソフトSS概算見積_03062１営業修正_ソフトSS概算見_JITEC見積_03.10.1" xfId="1847"/>
    <cellStyle name="見積桁区切り_原価計画書(R-T社開発)_T社WRSサービス作業計画_020214_ソフトSS概算見積_03062１営業修正_ソフトSS概算見_JITEC見積_03.10.1_工数内訳" xfId="1848"/>
    <cellStyle name="見積-桁区切り_原価計画書(R-T社開発)_T社WRSサービス作業計画_020214_ソフトSS概算見積_03062１営業修正_ソフトSS概算見_JITEC見積_03.10.1_工数内訳" xfId="1849"/>
    <cellStyle name="見積桁区切り_原価計画書(R-T社開発)_T社WRSサービス作業計画_020214_ソフトSS概算見積_03062１営業修正_ソフトSS概算見_JITEC見積_03.9.28" xfId="1850"/>
    <cellStyle name="見積-桁区切り_原価計画書(R-T社開発)_T社WRSサービス作業計画_020214_ソフトSS概算見積_03062１営業修正_ソフトSS概算見_JITEC見積_03.9.28" xfId="1851"/>
    <cellStyle name="見積桁区切り_原価計画書(R-T社開発)_T社WRSサービス作業計画_020214_ソフトSS概算見積_03062１営業修正_ソフトSS概算見_開発見積" xfId="1852"/>
    <cellStyle name="見積-桁区切り_原価計画書(R-T社開発)_T社WRSサービス作業計画_020214_ソフトSS概算見積_03062１営業修正_ソフトSS概算見_開発見積" xfId="1853"/>
    <cellStyle name="見積桁区切り_原価計画書(R-T社開発)_T社WRSサービス作業計画_020214_ソフトSS概算見積_03062１営業修正_開発見積" xfId="1854"/>
    <cellStyle name="見積-桁区切り_原価計画書(R-T社開発)_T社WRSサービス作業計画_020214_ソフトSS概算見積_03062１営業修正_開発見積" xfId="1855"/>
    <cellStyle name="見積桁区切り_原価計画書(R-T社開発)_T社WRSサービス作業計画_020214_ソフトSS概算見積_030627" xfId="1856"/>
    <cellStyle name="見積-桁区切り_原価計画書(R-T社開発)_T社WRSサービス作業計画_020214_ソフトSS概算見積_030627" xfId="1857"/>
    <cellStyle name="見積桁区切り_原価計画書(R-T社開発)_T社WRSサービス作業計画_020214_開発見積" xfId="1858"/>
    <cellStyle name="見積-桁区切り_原価計画書(R-T社開発)_T社WRSサービス作業計画_020214_開発見積" xfId="1859"/>
    <cellStyle name="見積桁区切り_原価計画書(R-T社開発)_T社WRSサービス作業計画_020214_自治体向けｻｲﾄ構築機能整理表_Ver2" xfId="1860"/>
    <cellStyle name="見積-桁区切り_原価計画書(R-T社開発)_T社WRSサービス作業計画_020214_自治体向けｻｲﾄ構築機能整理表_Ver2" xfId="1861"/>
    <cellStyle name="見積桁区切り_原価計画書(R-T社開発)_WRS詳細設計書format(blue)" xfId="1862"/>
    <cellStyle name="見積-桁区切り_原価計画書(R-T社開発)_WRS詳細設計書format(blue)" xfId="1863"/>
    <cellStyle name="見積桁区切り_原価計画書(R-T社開発)_WRS詳細設計書format(blue)_＜3産2＞見積条件040127" xfId="1864"/>
    <cellStyle name="見積-桁区切り_原価計画書(R-T社開発)_WRS詳細設計書format(blue)_＜3産2＞見積条件040127" xfId="1865"/>
    <cellStyle name="見積桁区切り_原価計画書(R-T社開発)_WRS詳細設計書format(blue)_JITEC見積_03.10.1" xfId="1866"/>
    <cellStyle name="見積-桁区切り_原価計画書(R-T社開発)_WRS詳細設計書format(blue)_JITEC見積_03.10.1" xfId="1867"/>
    <cellStyle name="見積桁区切り_原価計画書(R-T社開発)_WRS詳細設計書format(blue)_JITEC見積_03.10.1_工数内訳" xfId="1868"/>
    <cellStyle name="見積-桁区切り_原価計画書(R-T社開発)_WRS詳細設計書format(blue)_JITEC見積_03.10.1_工数内訳" xfId="1869"/>
    <cellStyle name="見積桁区切り_原価計画書(R-T社開発)_WRS詳細設計書format(blue)_JITEC見積_03.9.28" xfId="1870"/>
    <cellStyle name="見積-桁区切り_原価計画書(R-T社開発)_WRS詳細設計書format(blue)_JITEC見積_03.9.28" xfId="1871"/>
    <cellStyle name="見積桁区切り_原価計画書(R-T社開発)_WRS詳細設計書format(blue)_ソフトSS概算見積_030620" xfId="1872"/>
    <cellStyle name="見積-桁区切り_原価計画書(R-T社開発)_WRS詳細設計書format(blue)_ソフトSS概算見積_030620" xfId="1873"/>
    <cellStyle name="見積桁区切り_原価計画書(R-T社開発)_WRS詳細設計書format(blue)_ソフトSS概算見積_030620_＜3産2＞見積条件040127" xfId="1874"/>
    <cellStyle name="見積-桁区切り_原価計画書(R-T社開発)_WRS詳細設計書format(blue)_ソフトSS概算見積_030620_＜3産2＞見積条件040127" xfId="1875"/>
    <cellStyle name="見積桁区切り_原価計画書(R-T社開発)_WRS詳細設計書format(blue)_ソフトSS概算見積_030620_1" xfId="1876"/>
    <cellStyle name="見積-桁区切り_原価計画書(R-T社開発)_WRS詳細設計書format(blue)_ソフトSS概算見積_030620_1" xfId="1877"/>
    <cellStyle name="見積桁区切り_原価計画書(R-T社開発)_WRS詳細設計書format(blue)_ソフトSS概算見積_030620_JITEC見積_03.10.1" xfId="1878"/>
    <cellStyle name="見積-桁区切り_原価計画書(R-T社開発)_WRS詳細設計書format(blue)_ソフトSS概算見積_030620_JITEC見積_03.10.1" xfId="1879"/>
    <cellStyle name="見積桁区切り_原価計画書(R-T社開発)_WRS詳細設計書format(blue)_ソフトSS概算見積_030620_JITEC見積_03.10.1_工数内訳" xfId="1880"/>
    <cellStyle name="見積-桁区切り_原価計画書(R-T社開発)_WRS詳細設計書format(blue)_ソフトSS概算見積_030620_JITEC見積_03.10.1_工数内訳" xfId="1881"/>
    <cellStyle name="見積桁区切り_原価計画書(R-T社開発)_WRS詳細設計書format(blue)_ソフトSS概算見積_030620_JITEC見積_03.9.28" xfId="1882"/>
    <cellStyle name="見積-桁区切り_原価計画書(R-T社開発)_WRS詳細設計書format(blue)_ソフトSS概算見積_030620_JITEC見積_03.9.28" xfId="1883"/>
    <cellStyle name="見積桁区切り_原価計画書(R-T社開発)_WRS詳細設計書format(blue)_ソフトSS概算見積_030620_ソフトSS概算見" xfId="1884"/>
    <cellStyle name="見積-桁区切り_原価計画書(R-T社開発)_WRS詳細設計書format(blue)_ソフトSS概算見積_030620_ソフトSS概算見" xfId="1885"/>
    <cellStyle name="見積桁区切り_原価計画書(R-T社開発)_WRS詳細設計書format(blue)_ソフトSS概算見積_030620_ソフトSS概算見_＜3産2＞見積条件040127" xfId="1886"/>
    <cellStyle name="見積-桁区切り_原価計画書(R-T社開発)_WRS詳細設計書format(blue)_ソフトSS概算見積_030620_ソフトSS概算見_＜3産2＞見積条件040127" xfId="1887"/>
    <cellStyle name="見積桁区切り_原価計画書(R-T社開発)_WRS詳細設計書format(blue)_ソフトSS概算見積_030620_ソフトSS概算見_JITEC見積_03.10.1" xfId="1888"/>
    <cellStyle name="見積-桁区切り_原価計画書(R-T社開発)_WRS詳細設計書format(blue)_ソフトSS概算見積_030620_ソフトSS概算見_JITEC見積_03.10.1" xfId="1889"/>
    <cellStyle name="見積桁区切り_原価計画書(R-T社開発)_WRS詳細設計書format(blue)_ソフトSS概算見積_030620_ソフトSS概算見_JITEC見積_03.10.1_工数内訳" xfId="1890"/>
    <cellStyle name="見積-桁区切り_原価計画書(R-T社開発)_WRS詳細設計書format(blue)_ソフトSS概算見積_030620_ソフトSS概算見_JITEC見積_03.10.1_工数内訳" xfId="1891"/>
    <cellStyle name="見積桁区切り_原価計画書(R-T社開発)_WRS詳細設計書format(blue)_ソフトSS概算見積_030620_ソフトSS概算見_JITEC見積_03.9.28" xfId="1892"/>
    <cellStyle name="見積-桁区切り_原価計画書(R-T社開発)_WRS詳細設計書format(blue)_ソフトSS概算見積_030620_ソフトSS概算見_JITEC見積_03.9.28" xfId="1893"/>
    <cellStyle name="見積桁区切り_原価計画書(R-T社開発)_WRS詳細設計書format(blue)_ソフトSS概算見積_030620_ソフトSS概算見_開発見積" xfId="1894"/>
    <cellStyle name="見積-桁区切り_原価計画書(R-T社開発)_WRS詳細設計書format(blue)_ソフトSS概算見積_030620_ソフトSS概算見_開発見積" xfId="1895"/>
    <cellStyle name="見積桁区切り_原価計画書(R-T社開発)_WRS詳細設計書format(blue)_ソフトSS概算見積_030620_ソフトSS概算見積_030620" xfId="1896"/>
    <cellStyle name="見積-桁区切り_原価計画書(R-T社開発)_WRS詳細設計書format(blue)_ソフトSS概算見積_030620_ソフトSS概算見積_030620" xfId="1897"/>
    <cellStyle name="見積桁区切り_原価計画書(R-T社開発)_WRS詳細設計書format(blue)_ソフトSS概算見積_030620_ソフトSS概算見積_030627" xfId="1898"/>
    <cellStyle name="見積-桁区切り_原価計画書(R-T社開発)_WRS詳細設計書format(blue)_ソフトSS概算見積_030620_ソフトSS概算見積_030627" xfId="1899"/>
    <cellStyle name="見積桁区切り_原価計画書(R-T社開発)_WRS詳細設計書format(blue)_ソフトSS概算見積_030620_ソフトSS概算見積_030627_＜3産2＞見積条件040127" xfId="1900"/>
    <cellStyle name="見積-桁区切り_原価計画書(R-T社開発)_WRS詳細設計書format(blue)_ソフトSS概算見積_030620_ソフトSS概算見積_030627_＜3産2＞見積条件040127" xfId="1901"/>
    <cellStyle name="見積桁区切り_原価計画書(R-T社開発)_WRS詳細設計書format(blue)_ソフトSS概算見積_030620_ソフトSS概算見積_030627_1" xfId="1902"/>
    <cellStyle name="見積-桁区切り_原価計画書(R-T社開発)_WRS詳細設計書format(blue)_ソフトSS概算見積_030620_ソフトSS概算見積_030627_1" xfId="1903"/>
    <cellStyle name="見積桁区切り_原価計画書(R-T社開発)_WRS詳細設計書format(blue)_ソフトSS概算見積_030620_ソフトSS概算見積_030627_JITEC見積_03.10.1" xfId="1904"/>
    <cellStyle name="見積-桁区切り_原価計画書(R-T社開発)_WRS詳細設計書format(blue)_ソフトSS概算見積_030620_ソフトSS概算見積_030627_JITEC見積_03.10.1" xfId="1905"/>
    <cellStyle name="見積桁区切り_原価計画書(R-T社開発)_WRS詳細設計書format(blue)_ソフトSS概算見積_030620_ソフトSS概算見積_030627_JITEC見積_03.10.1_工数内訳" xfId="1906"/>
    <cellStyle name="見積-桁区切り_原価計画書(R-T社開発)_WRS詳細設計書format(blue)_ソフトSS概算見積_030620_ソフトSS概算見積_030627_JITEC見積_03.10.1_工数内訳" xfId="1907"/>
    <cellStyle name="見積桁区切り_原価計画書(R-T社開発)_WRS詳細設計書format(blue)_ソフトSS概算見積_030620_ソフトSS概算見積_030627_JITEC見積_03.9.28" xfId="1908"/>
    <cellStyle name="見積-桁区切り_原価計画書(R-T社開発)_WRS詳細設計書format(blue)_ソフトSS概算見積_030620_ソフトSS概算見積_030627_JITEC見積_03.9.28" xfId="1909"/>
    <cellStyle name="見積桁区切り_原価計画書(R-T社開発)_WRS詳細設計書format(blue)_ソフトSS概算見積_030620_ソフトSS概算見積_030627_ソフトSS概算見積_030627" xfId="1910"/>
    <cellStyle name="見積-桁区切り_原価計画書(R-T社開発)_WRS詳細設計書format(blue)_ソフトSS概算見積_030620_ソフトSS概算見積_030627_ソフトSS概算見積_030627" xfId="1911"/>
    <cellStyle name="見積桁区切り_原価計画書(R-T社開発)_WRS詳細設計書format(blue)_ソフトSS概算見積_030620_ソフトSS概算見積_030627_開発見積" xfId="1912"/>
    <cellStyle name="見積-桁区切り_原価計画書(R-T社開発)_WRS詳細設計書format(blue)_ソフトSS概算見積_030620_ソフトSS概算見積_030627_開発見積" xfId="1913"/>
    <cellStyle name="見積桁区切り_原価計画書(R-T社開発)_WRS詳細設計書format(blue)_ソフトSS概算見積_030620_開発見積" xfId="1914"/>
    <cellStyle name="見積-桁区切り_原価計画書(R-T社開発)_WRS詳細設計書format(blue)_ソフトSS概算見積_030620_開発見積" xfId="1915"/>
    <cellStyle name="見積桁区切り_原価計画書(R-T社開発)_WRS詳細設計書format(blue)_ソフトSS概算見積_03062１営業修正" xfId="1916"/>
    <cellStyle name="見積-桁区切り_原価計画書(R-T社開発)_WRS詳細設計書format(blue)_ソフトSS概算見積_03062１営業修正" xfId="1917"/>
    <cellStyle name="見積桁区切り_原価計画書(R-T社開発)_WRS詳細設計書format(blue)_ソフトSS概算見積_03062１営業修正_＜3産2＞見積条件040127" xfId="1918"/>
    <cellStyle name="見積-桁区切り_原価計画書(R-T社開発)_WRS詳細設計書format(blue)_ソフトSS概算見積_03062１営業修正_＜3産2＞見積条件040127" xfId="1919"/>
    <cellStyle name="見積桁区切り_原価計画書(R-T社開発)_WRS詳細設計書format(blue)_ソフトSS概算見積_03062１営業修正_JITEC見積_03.10.1" xfId="1920"/>
    <cellStyle name="見積-桁区切り_原価計画書(R-T社開発)_WRS詳細設計書format(blue)_ソフトSS概算見積_03062１営業修正_JITEC見積_03.10.1" xfId="1921"/>
    <cellStyle name="見積桁区切り_原価計画書(R-T社開発)_WRS詳細設計書format(blue)_ソフトSS概算見積_03062１営業修正_JITEC見積_03.10.1_工数内訳" xfId="1922"/>
    <cellStyle name="見積-桁区切り_原価計画書(R-T社開発)_WRS詳細設計書format(blue)_ソフトSS概算見積_03062１営業修正_JITEC見積_03.10.1_工数内訳" xfId="1923"/>
    <cellStyle name="見積桁区切り_原価計画書(R-T社開発)_WRS詳細設計書format(blue)_ソフトSS概算見積_03062１営業修正_JITEC見積_03.9.28" xfId="1924"/>
    <cellStyle name="見積-桁区切り_原価計画書(R-T社開発)_WRS詳細設計書format(blue)_ソフトSS概算見積_03062１営業修正_JITEC見積_03.9.28" xfId="1925"/>
    <cellStyle name="見積桁区切り_原価計画書(R-T社開発)_WRS詳細設計書format(blue)_ソフトSS概算見積_03062１営業修正_ソフトSS概算見" xfId="1926"/>
    <cellStyle name="見積-桁区切り_原価計画書(R-T社開発)_WRS詳細設計書format(blue)_ソフトSS概算見積_03062１営業修正_ソフトSS概算見" xfId="1927"/>
    <cellStyle name="見積桁区切り_原価計画書(R-T社開発)_WRS詳細設計書format(blue)_ソフトSS概算見積_03062１営業修正_ソフトSS概算見_＜3産2＞見積条件040127" xfId="1928"/>
    <cellStyle name="見積-桁区切り_原価計画書(R-T社開発)_WRS詳細設計書format(blue)_ソフトSS概算見積_03062１営業修正_ソフトSS概算見_＜3産2＞見積条件040127" xfId="1929"/>
    <cellStyle name="見積桁区切り_原価計画書(R-T社開発)_WRS詳細設計書format(blue)_ソフトSS概算見積_03062１営業修正_ソフトSS概算見_JITEC見積_03.10.1" xfId="1930"/>
    <cellStyle name="見積-桁区切り_原価計画書(R-T社開発)_WRS詳細設計書format(blue)_ソフトSS概算見積_03062１営業修正_ソフトSS概算見_JITEC見積_03.10.1" xfId="1931"/>
    <cellStyle name="見積桁区切り_原価計画書(R-T社開発)_WRS詳細設計書format(blue)_ソフトSS概算見積_03062１営業修正_ソフトSS概算見_JITEC見積_03.10.1_工数内訳" xfId="1932"/>
    <cellStyle name="見積-桁区切り_原価計画書(R-T社開発)_WRS詳細設計書format(blue)_ソフトSS概算見積_03062１営業修正_ソフトSS概算見_JITEC見積_03.10.1_工数内訳" xfId="1933"/>
    <cellStyle name="見積桁区切り_原価計画書(R-T社開発)_WRS詳細設計書format(blue)_ソフトSS概算見積_03062１営業修正_ソフトSS概算見_JITEC見積_03.9.28" xfId="1934"/>
    <cellStyle name="見積-桁区切り_原価計画書(R-T社開発)_WRS詳細設計書format(blue)_ソフトSS概算見積_03062１営業修正_ソフトSS概算見_JITEC見積_03.9.28" xfId="1935"/>
    <cellStyle name="見積桁区切り_原価計画書(R-T社開発)_WRS詳細設計書format(blue)_ソフトSS概算見積_03062１営業修正_ソフトSS概算見_開発見積" xfId="1936"/>
    <cellStyle name="見積-桁区切り_原価計画書(R-T社開発)_WRS詳細設計書format(blue)_ソフトSS概算見積_03062１営業修正_ソフトSS概算見_開発見積" xfId="1937"/>
    <cellStyle name="見積桁区切り_原価計画書(R-T社開発)_WRS詳細設計書format(blue)_ソフトSS概算見積_03062１営業修正_開発見積" xfId="1938"/>
    <cellStyle name="見積-桁区切り_原価計画書(R-T社開発)_WRS詳細設計書format(blue)_ソフトSS概算見積_03062１営業修正_開発見積" xfId="1939"/>
    <cellStyle name="見積桁区切り_原価計画書(R-T社開発)_WRS詳細設計書format(blue)_ソフトSS概算見積_030627" xfId="1940"/>
    <cellStyle name="見積-桁区切り_原価計画書(R-T社開発)_WRS詳細設計書format(blue)_ソフトSS概算見積_030627" xfId="1941"/>
    <cellStyle name="見積桁区切り_原価計画書(R-T社開発)_WRS詳細設計書format(blue)_開発見積" xfId="1942"/>
    <cellStyle name="見積-桁区切り_原価計画書(R-T社開発)_WRS詳細設計書format(blue)_開発見積" xfId="1943"/>
    <cellStyle name="見積桁区切り_原価計画書(R-T社開発)_WRS詳細設計書format(blue)_自治体向けｻｲﾄ構築機能整理表_Ver2" xfId="1944"/>
    <cellStyle name="見積-桁区切り_原価計画書(R-T社開発)_WRS詳細設計書format(blue)_自治体向けｻｲﾄ構築機能整理表_Ver2" xfId="1945"/>
    <cellStyle name="見積桁区切り_原価計画書(R-T社開発)_WRS新卒全体ｽｹｼﾞｭｰﾙ" xfId="1946"/>
    <cellStyle name="見積-桁区切り_原価計画書(R-T社開発)_WRS新卒全体ｽｹｼﾞｭｰﾙ" xfId="1947"/>
    <cellStyle name="見積桁区切り_原価計画書(R-T社開発)_WRS新卒全体ｽｹｼﾞｭｰﾙ_＜3産2＞見積条件040127" xfId="1948"/>
    <cellStyle name="見積-桁区切り_原価計画書(R-T社開発)_WRS新卒全体ｽｹｼﾞｭｰﾙ_＜3産2＞見積条件040127" xfId="1949"/>
    <cellStyle name="見積桁区切り_原価計画書(R-T社開発)_WRS新卒全体ｽｹｼﾞｭｰﾙ_JITEC見積_03.10.1" xfId="1950"/>
    <cellStyle name="見積-桁区切り_原価計画書(R-T社開発)_WRS新卒全体ｽｹｼﾞｭｰﾙ_JITEC見積_03.10.1" xfId="1951"/>
    <cellStyle name="見積桁区切り_原価計画書(R-T社開発)_WRS新卒全体ｽｹｼﾞｭｰﾙ_JITEC見積_03.10.1_工数内訳" xfId="1952"/>
    <cellStyle name="見積-桁区切り_原価計画書(R-T社開発)_WRS新卒全体ｽｹｼﾞｭｰﾙ_JITEC見積_03.10.1_工数内訳" xfId="1953"/>
    <cellStyle name="見積桁区切り_原価計画書(R-T社開発)_WRS新卒全体ｽｹｼﾞｭｰﾙ_JITEC見積_03.9.28" xfId="1954"/>
    <cellStyle name="見積-桁区切り_原価計画書(R-T社開発)_WRS新卒全体ｽｹｼﾞｭｰﾙ_JITEC見積_03.9.28" xfId="1955"/>
    <cellStyle name="見積桁区切り_原価計画書(R-T社開発)_WRS新卒全体ｽｹｼﾞｭｰﾙ_WRS新卒全体ｽｹｼﾞｭｰﾙ" xfId="1956"/>
    <cellStyle name="見積-桁区切り_原価計画書(R-T社開発)_WRS新卒全体ｽｹｼﾞｭｰﾙ_WRS新卒全体ｽｹｼﾞｭｰﾙ" xfId="1957"/>
    <cellStyle name="見積桁区切り_原価計画書(R-T社開発)_WRS新卒全体ｽｹｼﾞｭｰﾙ_WRS新卒全体ｽｹｼﾞｭｰﾙ_＜3産2＞見積条件040127" xfId="1958"/>
    <cellStyle name="見積-桁区切り_原価計画書(R-T社開発)_WRS新卒全体ｽｹｼﾞｭｰﾙ_WRS新卒全体ｽｹｼﾞｭｰﾙ_＜3産2＞見積条件040127" xfId="1959"/>
    <cellStyle name="見積桁区切り_原価計画書(R-T社開発)_WRS新卒全体ｽｹｼﾞｭｰﾙ_WRS新卒全体ｽｹｼﾞｭｰﾙ_JITEC見積_03.10.1" xfId="1960"/>
    <cellStyle name="見積-桁区切り_原価計画書(R-T社開発)_WRS新卒全体ｽｹｼﾞｭｰﾙ_WRS新卒全体ｽｹｼﾞｭｰﾙ_JITEC見積_03.10.1" xfId="1961"/>
    <cellStyle name="見積桁区切り_原価計画書(R-T社開発)_WRS新卒全体ｽｹｼﾞｭｰﾙ_WRS新卒全体ｽｹｼﾞｭｰﾙ_JITEC見積_03.10.1_工数内訳" xfId="1962"/>
    <cellStyle name="見積-桁区切り_原価計画書(R-T社開発)_WRS新卒全体ｽｹｼﾞｭｰﾙ_WRS新卒全体ｽｹｼﾞｭｰﾙ_JITEC見積_03.10.1_工数内訳" xfId="1963"/>
    <cellStyle name="見積桁区切り_原価計画書(R-T社開発)_WRS新卒全体ｽｹｼﾞｭｰﾙ_WRS新卒全体ｽｹｼﾞｭｰﾙ_JITEC見積_03.9.28" xfId="1964"/>
    <cellStyle name="見積-桁区切り_原価計画書(R-T社開発)_WRS新卒全体ｽｹｼﾞｭｰﾙ_WRS新卒全体ｽｹｼﾞｭｰﾙ_JITEC見積_03.9.28" xfId="1965"/>
    <cellStyle name="見積桁区切り_原価計画書(R-T社開発)_WRS新卒全体ｽｹｼﾞｭｰﾙ_WRS新卒全体ｽｹｼﾞｭｰﾙ_WRS詳細設計書format(blue)" xfId="1966"/>
    <cellStyle name="見積-桁区切り_原価計画書(R-T社開発)_WRS新卒全体ｽｹｼﾞｭｰﾙ_WRS新卒全体ｽｹｼﾞｭｰﾙ_WRS詳細設計書format(blue)" xfId="1967"/>
    <cellStyle name="見積桁区切り_原価計画書(R-T社開発)_WRS新卒全体ｽｹｼﾞｭｰﾙ_WRS新卒全体ｽｹｼﾞｭｰﾙ_WRS詳細設計書format(blue)_＜3産2＞見積条件040127" xfId="1968"/>
    <cellStyle name="見積-桁区切り_原価計画書(R-T社開発)_WRS新卒全体ｽｹｼﾞｭｰﾙ_WRS新卒全体ｽｹｼﾞｭｰﾙ_WRS詳細設計書format(blue)_＜3産2＞見積条件040127" xfId="1969"/>
    <cellStyle name="見積桁区切り_原価計画書(R-T社開発)_WRS新卒全体ｽｹｼﾞｭｰﾙ_WRS新卒全体ｽｹｼﾞｭｰﾙ_WRS詳細設計書format(blue)_JITEC見積_03.10.1" xfId="1970"/>
    <cellStyle name="見積-桁区切り_原価計画書(R-T社開発)_WRS新卒全体ｽｹｼﾞｭｰﾙ_WRS新卒全体ｽｹｼﾞｭｰﾙ_WRS詳細設計書format(blue)_JITEC見積_03.10.1" xfId="1971"/>
    <cellStyle name="見積桁区切り_原価計画書(R-T社開発)_WRS新卒全体ｽｹｼﾞｭｰﾙ_WRS新卒全体ｽｹｼﾞｭｰﾙ_WRS詳細設計書format(blue)_JITEC見積_03.10.1_工数内訳" xfId="1972"/>
    <cellStyle name="見積-桁区切り_原価計画書(R-T社開発)_WRS新卒全体ｽｹｼﾞｭｰﾙ_WRS新卒全体ｽｹｼﾞｭｰﾙ_WRS詳細設計書format(blue)_JITEC見積_03.10.1_工数内訳" xfId="1973"/>
    <cellStyle name="見積桁区切り_原価計画書(R-T社開発)_WRS新卒全体ｽｹｼﾞｭｰﾙ_WRS新卒全体ｽｹｼﾞｭｰﾙ_WRS詳細設計書format(blue)_JITEC見積_03.9.28" xfId="1974"/>
    <cellStyle name="見積-桁区切り_原価計画書(R-T社開発)_WRS新卒全体ｽｹｼﾞｭｰﾙ_WRS新卒全体ｽｹｼﾞｭｰﾙ_WRS詳細設計書format(blue)_JITEC見積_03.9.28" xfId="1975"/>
    <cellStyle name="見積桁区切り_原価計画書(R-T社開発)_WRS新卒全体ｽｹｼﾞｭｰﾙ_WRS新卒全体ｽｹｼﾞｭｰﾙ_WRS詳細設計書format(blue)_ソフトSS概算見積_030620" xfId="1976"/>
    <cellStyle name="見積-桁区切り_原価計画書(R-T社開発)_WRS新卒全体ｽｹｼﾞｭｰﾙ_WRS新卒全体ｽｹｼﾞｭｰﾙ_WRS詳細設計書format(blue)_ソフトSS概算見積_030620" xfId="1977"/>
    <cellStyle name="見積桁区切り_原価計画書(R-T社開発)_WRS新卒全体ｽｹｼﾞｭｰﾙ_WRS新卒全体ｽｹｼﾞｭｰﾙ_WRS詳細設計書format(blue)_ソフトSS概算見積_030620_＜3産2＞見積条件040127" xfId="1978"/>
    <cellStyle name="見積-桁区切り_原価計画書(R-T社開発)_WRS新卒全体ｽｹｼﾞｭｰﾙ_WRS新卒全体ｽｹｼﾞｭｰﾙ_WRS詳細設計書format(blue)_ソフトSS概算見積_030620_＜3産2＞見積条件040127" xfId="1979"/>
    <cellStyle name="見積桁区切り_原価計画書(R-T社開発)_WRS新卒全体ｽｹｼﾞｭｰﾙ_WRS新卒全体ｽｹｼﾞｭｰﾙ_WRS詳細設計書format(blue)_ソフトSS概算見積_030620_1" xfId="1980"/>
    <cellStyle name="見積-桁区切り_原価計画書(R-T社開発)_WRS新卒全体ｽｹｼﾞｭｰﾙ_WRS新卒全体ｽｹｼﾞｭｰﾙ_WRS詳細設計書format(blue)_ソフトSS概算見積_030620_1" xfId="1981"/>
    <cellStyle name="見積桁区切り_原価計画書(R-T社開発)_WRS新卒全体ｽｹｼﾞｭｰﾙ_WRS新卒全体ｽｹｼﾞｭｰﾙ_WRS詳細設計書format(blue)_ソフトSS概算見積_030620_JITEC見積_03.10.1" xfId="1982"/>
    <cellStyle name="見積-桁区切り_原価計画書(R-T社開発)_WRS新卒全体ｽｹｼﾞｭｰﾙ_WRS新卒全体ｽｹｼﾞｭｰﾙ_WRS詳細設計書format(blue)_ソフトSS概算見積_030620_JITEC見積_03.10.1" xfId="1983"/>
    <cellStyle name="見積桁区切り_原価計画書(R-T社開発)_WRS新卒全体ｽｹｼﾞｭｰﾙ_WRS新卒全体ｽｹｼﾞｭｰﾙ_WRS詳細設計書format(blue)_ソフトSS概算見積_030620_JITEC見積_03.10.1_工数内訳" xfId="1984"/>
    <cellStyle name="見積-桁区切り_原価計画書(R-T社開発)_WRS新卒全体ｽｹｼﾞｭｰﾙ_WRS新卒全体ｽｹｼﾞｭｰﾙ_WRS詳細設計書format(blue)_ソフトSS概算見積_030620_JITEC見積_03.10.1_工数内訳" xfId="1985"/>
    <cellStyle name="見積桁区切り_原価計画書(R-T社開発)_WRS新卒全体ｽｹｼﾞｭｰﾙ_WRS新卒全体ｽｹｼﾞｭｰﾙ_WRS詳細設計書format(blue)_ソフトSS概算見積_030620_JITEC見積_03.9.28" xfId="1986"/>
    <cellStyle name="見積-桁区切り_原価計画書(R-T社開発)_WRS新卒全体ｽｹｼﾞｭｰﾙ_WRS新卒全体ｽｹｼﾞｭｰﾙ_WRS詳細設計書format(blue)_ソフトSS概算見積_030620_JITEC見積_03.9.28" xfId="1987"/>
    <cellStyle name="見積桁区切り_原価計画書(R-T社開発)_WRS新卒全体ｽｹｼﾞｭｰﾙ_WRS新卒全体ｽｹｼﾞｭｰﾙ_WRS詳細設計書format(blue)_ソフトSS概算見積_030620_ソフトSS概算見" xfId="1988"/>
    <cellStyle name="見積-桁区切り_原価計画書(R-T社開発)_WRS新卒全体ｽｹｼﾞｭｰﾙ_WRS新卒全体ｽｹｼﾞｭｰﾙ_WRS詳細設計書format(blue)_ソフトSS概算見積_030620_ソフトSS概算見" xfId="1989"/>
    <cellStyle name="見積桁区切り_原価計画書(R-T社開発)_WRS新卒全体ｽｹｼﾞｭｰﾙ_WRS新卒全体ｽｹｼﾞｭｰﾙ_WRS詳細設計書format(blue)_ソフトSS概算見積_030620_ソフトSS概算見_＜3産2＞見積条件040127" xfId="1990"/>
    <cellStyle name="見積-桁区切り_原価計画書(R-T社開発)_WRS新卒全体ｽｹｼﾞｭｰﾙ_WRS新卒全体ｽｹｼﾞｭｰﾙ_WRS詳細設計書format(blue)_ソフトSS概算見積_030620_ソフトSS概算見_＜3産2＞見積条件040127" xfId="1991"/>
    <cellStyle name="見積桁区切り_原価計画書(R-T社開発)_WRS新卒全体ｽｹｼﾞｭｰﾙ_WRS新卒全体ｽｹｼﾞｭｰﾙ_WRS詳細設計書format(blue)_ソフトSS概算見積_030620_ソフトSS概算見_JITEC見積_03.10.1" xfId="1992"/>
    <cellStyle name="見積-桁区切り_原価計画書(R-T社開発)_WRS新卒全体ｽｹｼﾞｭｰﾙ_WRS新卒全体ｽｹｼﾞｭｰﾙ_WRS詳細設計書format(blue)_ソフトSS概算見積_030620_ソフトSS概算見_JITEC見積_03.10.1" xfId="1993"/>
    <cellStyle name="見積桁区切り_原価計画書(R-T社開発)_WRS新卒全体ｽｹｼﾞｭｰﾙ_WRS新卒全体ｽｹｼﾞｭｰﾙ_WRS詳細設計書format(blue)_ソフトSS概算見積_030620_ソフトSS概算見_JITEC見積_03.10.1_工数内訳" xfId="1994"/>
    <cellStyle name="見積-桁区切り_原価計画書(R-T社開発)_WRS新卒全体ｽｹｼﾞｭｰﾙ_WRS新卒全体ｽｹｼﾞｭｰﾙ_WRS詳細設計書format(blue)_ソフトSS概算見積_030620_ソフトSS概算見_JITEC見積_03.10.1_工数内訳" xfId="1995"/>
    <cellStyle name="見積桁区切り_原価計画書(R-T社開発)_WRS新卒全体ｽｹｼﾞｭｰﾙ_WRS新卒全体ｽｹｼﾞｭｰﾙ_WRS詳細設計書format(blue)_ソフトSS概算見積_030620_ソフトSS概算見_JITEC見積_03.9.28" xfId="1996"/>
    <cellStyle name="見積-桁区切り_原価計画書(R-T社開発)_WRS新卒全体ｽｹｼﾞｭｰﾙ_WRS新卒全体ｽｹｼﾞｭｰﾙ_WRS詳細設計書format(blue)_ソフトSS概算見積_030620_ソフトSS概算見_JITEC見積_03.9.28" xfId="1997"/>
    <cellStyle name="見積桁区切り_原価計画書(R-T社開発)_WRS新卒全体ｽｹｼﾞｭｰﾙ_WRS新卒全体ｽｹｼﾞｭｰﾙ_WRS詳細設計書format(blue)_ソフトSS概算見積_030620_ソフトSS概算見_開発見積" xfId="1998"/>
    <cellStyle name="見積-桁区切り_原価計画書(R-T社開発)_WRS新卒全体ｽｹｼﾞｭｰﾙ_WRS新卒全体ｽｹｼﾞｭｰﾙ_WRS詳細設計書format(blue)_ソフトSS概算見積_030620_ソフトSS概算見_開発見積" xfId="1999"/>
    <cellStyle name="見積桁区切り_原価計画書(R-T社開発)_WRS新卒全体ｽｹｼﾞｭｰﾙ_WRS新卒全体ｽｹｼﾞｭｰﾙ_WRS詳細設計書format(blue)_ソフトSS概算見積_030620_ソフトSS概算見積_030620" xfId="2000"/>
    <cellStyle name="見積-桁区切り_原価計画書(R-T社開発)_WRS新卒全体ｽｹｼﾞｭｰﾙ_WRS新卒全体ｽｹｼﾞｭｰﾙ_WRS詳細設計書format(blue)_ソフトSS概算見積_030620_ソフトSS概算見積_030620" xfId="2001"/>
    <cellStyle name="見積桁区切り_原価計画書(R-T社開発)_WRS新卒全体ｽｹｼﾞｭｰﾙ_WRS新卒全体ｽｹｼﾞｭｰﾙ_WRS詳細設計書format(blue)_ソフトSS概算見積_030620_ソフトSS概算見積_030627" xfId="2002"/>
    <cellStyle name="見積-桁区切り_原価計画書(R-T社開発)_WRS新卒全体ｽｹｼﾞｭｰﾙ_WRS新卒全体ｽｹｼﾞｭｰﾙ_WRS詳細設計書format(blue)_ソフトSS概算見積_030620_ソフトSS概算見積_030627" xfId="2003"/>
    <cellStyle name="見積桁区切り_原価計画書(R-T社開発)_WRS新卒全体ｽｹｼﾞｭｰﾙ_WRS新卒全体ｽｹｼﾞｭｰﾙ_WRS詳細設計書format(blue)_ソフトSS概算見積_030620_ソフトSS概算見積_030627_＜3産2＞見積条件040127" xfId="2004"/>
    <cellStyle name="見積-桁区切り_原価計画書(R-T社開発)_WRS新卒全体ｽｹｼﾞｭｰﾙ_WRS新卒全体ｽｹｼﾞｭｰﾙ_WRS詳細設計書format(blue)_ソフトSS概算見積_030620_ソフトSS概算見積_030627_＜3産2＞見積条件040127" xfId="2005"/>
    <cellStyle name="見積桁区切り_原価計画書(R-T社開発)_WRS新卒全体ｽｹｼﾞｭｰﾙ_WRS新卒全体ｽｹｼﾞｭｰﾙ_WRS詳細設計書format(blue)_ソフトSS概算見積_030620_ソフトSS概算見積_030627_1" xfId="2006"/>
    <cellStyle name="見積-桁区切り_原価計画書(R-T社開発)_WRS新卒全体ｽｹｼﾞｭｰﾙ_WRS新卒全体ｽｹｼﾞｭｰﾙ_WRS詳細設計書format(blue)_ソフトSS概算見積_030620_ソフトSS概算見積_030627_1" xfId="2007"/>
    <cellStyle name="見積桁区切り_原価計画書(R-T社開発)_WRS新卒全体ｽｹｼﾞｭｰﾙ_WRS新卒全体ｽｹｼﾞｭｰﾙ_WRS詳細設計書format(blue)_ソフトSS概算見積_030620_ソフトSS概算見積_030627_JITEC見積_03.10.1" xfId="2008"/>
    <cellStyle name="見積-桁区切り_原価計画書(R-T社開発)_WRS新卒全体ｽｹｼﾞｭｰﾙ_WRS新卒全体ｽｹｼﾞｭｰﾙ_WRS詳細設計書format(blue)_ソフトSS概算見積_030620_ソフトSS概算見積_030627_JITEC見積_03.10.1" xfId="2009"/>
    <cellStyle name="見積桁区切り_原価計画書(R-T社開発)_WRS新卒全体ｽｹｼﾞｭｰﾙ_WRS新卒全体ｽｹｼﾞｭｰﾙ_WRS詳細設計書format(blue)_ソフトSS概算見積_030620_ソフトSS概算見積_030627_JITEC見積_03.10.1_工数内訳" xfId="2010"/>
    <cellStyle name="見積-桁区切り_原価計画書(R-T社開発)_WRS新卒全体ｽｹｼﾞｭｰﾙ_WRS新卒全体ｽｹｼﾞｭｰﾙ_WRS詳細設計書format(blue)_ソフトSS概算見積_030620_ソフトSS概算見積_030627_JITEC見積_03.10.1_工数内訳" xfId="2011"/>
    <cellStyle name="見積桁区切り_原価計画書(R-T社開発)_WRS新卒全体ｽｹｼﾞｭｰﾙ_WRS新卒全体ｽｹｼﾞｭｰﾙ_WRS詳細設計書format(blue)_ソフトSS概算見積_030620_ソフトSS概算見積_030627_JITEC見積_03.9.28" xfId="2012"/>
    <cellStyle name="見積-桁区切り_原価計画書(R-T社開発)_WRS新卒全体ｽｹｼﾞｭｰﾙ_WRS新卒全体ｽｹｼﾞｭｰﾙ_WRS詳細設計書format(blue)_ソフトSS概算見積_030620_ソフトSS概算見積_030627_JITEC見積_03.9.28" xfId="2013"/>
    <cellStyle name="見積桁区切り_原価計画書(R-T社開発)_WRS新卒全体ｽｹｼﾞｭｰﾙ_WRS新卒全体ｽｹｼﾞｭｰﾙ_WRS詳細設計書format(blue)_ソフトSS概算見積_030620_ソフトSS概算見積_030627_ソフトSS概算見積_030627" xfId="2014"/>
    <cellStyle name="見積-桁区切り_原価計画書(R-T社開発)_WRS新卒全体ｽｹｼﾞｭｰﾙ_WRS新卒全体ｽｹｼﾞｭｰﾙ_WRS詳細設計書format(blue)_ソフトSS概算見積_030620_ソフトSS概算見積_030627_ソフトSS概算見積_030627" xfId="2015"/>
    <cellStyle name="見積桁区切り_原価計画書(R-T社開発)_WRS新卒全体ｽｹｼﾞｭｰﾙ_WRS新卒全体ｽｹｼﾞｭｰﾙ_WRS詳細設計書format(blue)_ソフトSS概算見積_030620_ソフトSS概算見積_030627_開発見積" xfId="2016"/>
    <cellStyle name="見積-桁区切り_原価計画書(R-T社開発)_WRS新卒全体ｽｹｼﾞｭｰﾙ_WRS新卒全体ｽｹｼﾞｭｰﾙ_WRS詳細設計書format(blue)_ソフトSS概算見積_030620_ソフトSS概算見積_030627_開発見積" xfId="2017"/>
    <cellStyle name="見積桁区切り_原価計画書(R-T社開発)_WRS新卒全体ｽｹｼﾞｭｰﾙ_WRS新卒全体ｽｹｼﾞｭｰﾙ_WRS詳細設計書format(blue)_ソフトSS概算見積_030620_開発見積" xfId="2018"/>
    <cellStyle name="見積-桁区切り_原価計画書(R-T社開発)_WRS新卒全体ｽｹｼﾞｭｰﾙ_WRS新卒全体ｽｹｼﾞｭｰﾙ_WRS詳細設計書format(blue)_ソフトSS概算見積_030620_開発見積" xfId="2019"/>
    <cellStyle name="見積桁区切り_原価計画書(R-T社開発)_WRS新卒全体ｽｹｼﾞｭｰﾙ_WRS新卒全体ｽｹｼﾞｭｰﾙ_WRS詳細設計書format(blue)_ソフトSS概算見積_03062１営業修正" xfId="2020"/>
    <cellStyle name="見積-桁区切り_原価計画書(R-T社開発)_WRS新卒全体ｽｹｼﾞｭｰﾙ_WRS新卒全体ｽｹｼﾞｭｰﾙ_WRS詳細設計書format(blue)_ソフトSS概算見積_03062１営業修正" xfId="2021"/>
    <cellStyle name="見積桁区切り_原価計画書(R-T社開発)_WRS新卒全体ｽｹｼﾞｭｰﾙ_WRS新卒全体ｽｹｼﾞｭｰﾙ_WRS詳細設計書format(blue)_ソフトSS概算見積_03062１営業修正_＜3産2＞見積条件040127" xfId="2022"/>
    <cellStyle name="見積-桁区切り_原価計画書(R-T社開発)_WRS新卒全体ｽｹｼﾞｭｰﾙ_WRS新卒全体ｽｹｼﾞｭｰﾙ_WRS詳細設計書format(blue)_ソフトSS概算見積_03062１営業修正_＜3産2＞見積条件040127" xfId="2023"/>
    <cellStyle name="見積桁区切り_原価計画書(R-T社開発)_WRS新卒全体ｽｹｼﾞｭｰﾙ_WRS新卒全体ｽｹｼﾞｭｰﾙ_WRS詳細設計書format(blue)_ソフトSS概算見積_03062１営業修正_JITEC見積_03.10.1" xfId="2024"/>
    <cellStyle name="見積-桁区切り_原価計画書(R-T社開発)_WRS新卒全体ｽｹｼﾞｭｰﾙ_WRS新卒全体ｽｹｼﾞｭｰﾙ_WRS詳細設計書format(blue)_ソフトSS概算見積_03062１営業修正_JITEC見積_03.10.1" xfId="2025"/>
    <cellStyle name="見積桁区切り_原価計画書(R-T社開発)_WRS新卒全体ｽｹｼﾞｭｰﾙ_WRS新卒全体ｽｹｼﾞｭｰﾙ_WRS詳細設計書format(blue)_ソフトSS概算見積_03062１営業修正_JITEC見積_03.10.1_工数内訳" xfId="2026"/>
    <cellStyle name="見積-桁区切り_原価計画書(R-T社開発)_WRS新卒全体ｽｹｼﾞｭｰﾙ_WRS新卒全体ｽｹｼﾞｭｰﾙ_WRS詳細設計書format(blue)_ソフトSS概算見積_03062１営業修正_JITEC見積_03.10.1_工数内訳" xfId="2027"/>
    <cellStyle name="見積桁区切り_原価計画書(R-T社開発)_WRS新卒全体ｽｹｼﾞｭｰﾙ_WRS新卒全体ｽｹｼﾞｭｰﾙ_WRS詳細設計書format(blue)_ソフトSS概算見積_03062１営業修正_JITEC見積_03.9.28" xfId="2028"/>
    <cellStyle name="見積-桁区切り_原価計画書(R-T社開発)_WRS新卒全体ｽｹｼﾞｭｰﾙ_WRS新卒全体ｽｹｼﾞｭｰﾙ_WRS詳細設計書format(blue)_ソフトSS概算見積_03062１営業修正_JITEC見積_03.9.28" xfId="2029"/>
    <cellStyle name="見積桁区切り_原価計画書(R-T社開発)_WRS新卒全体ｽｹｼﾞｭｰﾙ_WRS新卒全体ｽｹｼﾞｭｰﾙ_WRS詳細設計書format(blue)_ソフトSS概算見積_03062１営業修正_ソフトSS概算見" xfId="2030"/>
    <cellStyle name="見積-桁区切り_原価計画書(R-T社開発)_WRS新卒全体ｽｹｼﾞｭｰﾙ_WRS新卒全体ｽｹｼﾞｭｰﾙ_WRS詳細設計書format(blue)_ソフトSS概算見積_03062１営業修正_ソフトSS概算見" xfId="2031"/>
    <cellStyle name="見積桁区切り_原価計画書(R-T社開発)_WRS新卒全体ｽｹｼﾞｭｰﾙ_WRS新卒全体ｽｹｼﾞｭｰﾙ_WRS詳細設計書format(blue)_ソフトSS概算見積_03062１営業修正_ソフトSS概算見_＜3産2＞見積条件040127" xfId="2032"/>
    <cellStyle name="見積-桁区切り_原価計画書(R-T社開発)_WRS新卒全体ｽｹｼﾞｭｰﾙ_WRS新卒全体ｽｹｼﾞｭｰﾙ_WRS詳細設計書format(blue)_ソフトSS概算見積_03062１営業修正_ソフトSS概算見_＜3産2＞見積条件040127" xfId="2033"/>
    <cellStyle name="見積桁区切り_原価計画書(R-T社開発)_WRS新卒全体ｽｹｼﾞｭｰﾙ_WRS新卒全体ｽｹｼﾞｭｰﾙ_WRS詳細設計書format(blue)_ソフトSS概算見積_03062１営業修正_ソフトSS概算見_JITEC見積_03.10.1" xfId="2034"/>
    <cellStyle name="見積-桁区切り_原価計画書(R-T社開発)_WRS新卒全体ｽｹｼﾞｭｰﾙ_WRS新卒全体ｽｹｼﾞｭｰﾙ_WRS詳細設計書format(blue)_ソフトSS概算見積_03062１営業修正_ソフトSS概算見_JITEC見積_03.10.1" xfId="2035"/>
    <cellStyle name="見積桁区切り_原価計画書(R-T社開発)_WRS新卒全体ｽｹｼﾞｭｰﾙ_WRS新卒全体ｽｹｼﾞｭｰﾙ_WRS詳細設計書format(blue)_ソフトSS概算見積_03062１営業修正_ソフトSS概算見_JITEC見積_03.10.1_工数内訳" xfId="2036"/>
    <cellStyle name="見積-桁区切り_原価計画書(R-T社開発)_WRS新卒全体ｽｹｼﾞｭｰﾙ_WRS新卒全体ｽｹｼﾞｭｰﾙ_WRS詳細設計書format(blue)_ソフトSS概算見積_03062１営業修正_ソフトSS概算見_JITEC見積_03.10.1_工数内訳" xfId="2037"/>
    <cellStyle name="見積桁区切り_原価計画書(R-T社開発)_WRS新卒全体ｽｹｼﾞｭｰﾙ_WRS新卒全体ｽｹｼﾞｭｰﾙ_WRS詳細設計書format(blue)_ソフトSS概算見積_03062１営業修正_ソフトSS概算見_JITEC見積_03.9.28" xfId="2038"/>
    <cellStyle name="見積-桁区切り_原価計画書(R-T社開発)_WRS新卒全体ｽｹｼﾞｭｰﾙ_WRS新卒全体ｽｹｼﾞｭｰﾙ_WRS詳細設計書format(blue)_ソフトSS概算見積_03062１営業修正_ソフトSS概算見_JITEC見積_03.9.28" xfId="2039"/>
    <cellStyle name="見積桁区切り_原価計画書(R-T社開発)_WRS新卒全体ｽｹｼﾞｭｰﾙ_WRS新卒全体ｽｹｼﾞｭｰﾙ_WRS詳細設計書format(blue)_ソフトSS概算見積_03062１営業修正_ソフトSS概算見_開発見積" xfId="2040"/>
    <cellStyle name="見積-桁区切り_原価計画書(R-T社開発)_WRS新卒全体ｽｹｼﾞｭｰﾙ_WRS新卒全体ｽｹｼﾞｭｰﾙ_WRS詳細設計書format(blue)_ソフトSS概算見積_03062１営業修正_ソフトSS概算見_開発見積" xfId="2041"/>
    <cellStyle name="見積桁区切り_原価計画書(R-T社開発)_WRS新卒全体ｽｹｼﾞｭｰﾙ_WRS新卒全体ｽｹｼﾞｭｰﾙ_WRS詳細設計書format(blue)_ソフトSS概算見積_03062１営業修正_開発見積" xfId="2042"/>
    <cellStyle name="見積-桁区切り_原価計画書(R-T社開発)_WRS新卒全体ｽｹｼﾞｭｰﾙ_WRS新卒全体ｽｹｼﾞｭｰﾙ_WRS詳細設計書format(blue)_ソフトSS概算見積_03062１営業修正_開発見積" xfId="2043"/>
    <cellStyle name="見積桁区切り_原価計画書(R-T社開発)_WRS新卒全体ｽｹｼﾞｭｰﾙ_WRS新卒全体ｽｹｼﾞｭｰﾙ_WRS詳細設計書format(blue)_ソフトSS概算見積_030627" xfId="2044"/>
    <cellStyle name="見積-桁区切り_原価計画書(R-T社開発)_WRS新卒全体ｽｹｼﾞｭｰﾙ_WRS新卒全体ｽｹｼﾞｭｰﾙ_WRS詳細設計書format(blue)_ソフトSS概算見積_030627" xfId="2045"/>
    <cellStyle name="見積桁区切り_原価計画書(R-T社開発)_WRS新卒全体ｽｹｼﾞｭｰﾙ_WRS新卒全体ｽｹｼﾞｭｰﾙ_WRS詳細設計書format(blue)_開発見積" xfId="2046"/>
    <cellStyle name="見積-桁区切り_原価計画書(R-T社開発)_WRS新卒全体ｽｹｼﾞｭｰﾙ_WRS新卒全体ｽｹｼﾞｭｰﾙ_WRS詳細設計書format(blue)_開発見積" xfId="2047"/>
    <cellStyle name="見積桁区切り_原価計画書(R-T社開発)_WRS新卒全体ｽｹｼﾞｭｰﾙ_WRS新卒全体ｽｹｼﾞｭｰﾙ_WRS詳細設計書format(blue)_自治体向けｻｲﾄ構築機能整理表_Ver2" xfId="2048"/>
    <cellStyle name="見積-桁区切り_原価計画書(R-T社開発)_WRS新卒全体ｽｹｼﾞｭｰﾙ_WRS新卒全体ｽｹｼﾞｭｰﾙ_WRS詳細設計書format(blue)_自治体向けｻｲﾄ構築機能整理表_Ver2" xfId="2049"/>
    <cellStyle name="見積桁区切り_原価計画書(R-T社開発)_WRS新卒全体ｽｹｼﾞｭｰﾙ_WRS新卒全体ｽｹｼﾞｭｰﾙ_WRS新卒全体ｽｹｼﾞｭｰﾙ" xfId="2050"/>
    <cellStyle name="見積-桁区切り_原価計画書(R-T社開発)_WRS新卒全体ｽｹｼﾞｭｰﾙ_WRS新卒全体ｽｹｼﾞｭｰﾙ_WRS新卒全体ｽｹｼﾞｭｰﾙ" xfId="2051"/>
    <cellStyle name="見積桁区切り_原価計画書(R-T社開発)_WRS新卒全体ｽｹｼﾞｭｰﾙ_WRS新卒全体ｽｹｼﾞｭｰﾙ_WRS新卒全体ｽｹｼﾞｭｰﾙ_＜3産2＞見積条件040127" xfId="2052"/>
    <cellStyle name="見積-桁区切り_原価計画書(R-T社開発)_WRS新卒全体ｽｹｼﾞｭｰﾙ_WRS新卒全体ｽｹｼﾞｭｰﾙ_WRS新卒全体ｽｹｼﾞｭｰﾙ_＜3産2＞見積条件040127" xfId="2053"/>
    <cellStyle name="見積桁区切り_原価計画書(R-T社開発)_WRS新卒全体ｽｹｼﾞｭｰﾙ_WRS新卒全体ｽｹｼﾞｭｰﾙ_WRS新卒全体ｽｹｼﾞｭｰﾙ_JITEC見積_03.10.1" xfId="2054"/>
    <cellStyle name="見積-桁区切り_原価計画書(R-T社開発)_WRS新卒全体ｽｹｼﾞｭｰﾙ_WRS新卒全体ｽｹｼﾞｭｰﾙ_WRS新卒全体ｽｹｼﾞｭｰﾙ_JITEC見積_03.10.1" xfId="2055"/>
    <cellStyle name="見積桁区切り_原価計画書(R-T社開発)_WRS新卒全体ｽｹｼﾞｭｰﾙ_WRS新卒全体ｽｹｼﾞｭｰﾙ_WRS新卒全体ｽｹｼﾞｭｰﾙ_JITEC見積_03.10.1_工数内訳" xfId="2056"/>
    <cellStyle name="見積-桁区切り_原価計画書(R-T社開発)_WRS新卒全体ｽｹｼﾞｭｰﾙ_WRS新卒全体ｽｹｼﾞｭｰﾙ_WRS新卒全体ｽｹｼﾞｭｰﾙ_JITEC見積_03.10.1_工数内訳" xfId="2057"/>
    <cellStyle name="見積桁区切り_原価計画書(R-T社開発)_WRS新卒全体ｽｹｼﾞｭｰﾙ_WRS新卒全体ｽｹｼﾞｭｰﾙ_WRS新卒全体ｽｹｼﾞｭｰﾙ_JITEC見積_03.9.28" xfId="2058"/>
    <cellStyle name="見積-桁区切り_原価計画書(R-T社開発)_WRS新卒全体ｽｹｼﾞｭｰﾙ_WRS新卒全体ｽｹｼﾞｭｰﾙ_WRS新卒全体ｽｹｼﾞｭｰﾙ_JITEC見積_03.9.28" xfId="2059"/>
    <cellStyle name="見積桁区切り_原価計画書(R-T社開発)_WRS新卒全体ｽｹｼﾞｭｰﾙ_WRS新卒全体ｽｹｼﾞｭｰﾙ_WRS新卒全体ｽｹｼﾞｭｰﾙ_ソフトSS概算見積_030620" xfId="2060"/>
    <cellStyle name="見積-桁区切り_原価計画書(R-T社開発)_WRS新卒全体ｽｹｼﾞｭｰﾙ_WRS新卒全体ｽｹｼﾞｭｰﾙ_WRS新卒全体ｽｹｼﾞｭｰﾙ_ソフトSS概算見積_030620" xfId="2061"/>
    <cellStyle name="見積桁区切り_原価計画書(R-T社開発)_WRS新卒全体ｽｹｼﾞｭｰﾙ_WRS新卒全体ｽｹｼﾞｭｰﾙ_WRS新卒全体ｽｹｼﾞｭｰﾙ_ソフトSS概算見積_030620_＜3産2＞見積条件040127" xfId="2062"/>
    <cellStyle name="見積-桁区切り_原価計画書(R-T社開発)_WRS新卒全体ｽｹｼﾞｭｰﾙ_WRS新卒全体ｽｹｼﾞｭｰﾙ_WRS新卒全体ｽｹｼﾞｭｰﾙ_ソフトSS概算見積_030620_＜3産2＞見積条件040127" xfId="2063"/>
    <cellStyle name="見積桁区切り_原価計画書(R-T社開発)_WRS新卒全体ｽｹｼﾞｭｰﾙ_WRS新卒全体ｽｹｼﾞｭｰﾙ_WRS新卒全体ｽｹｼﾞｭｰﾙ_ソフトSS概算見積_030620_1" xfId="2064"/>
    <cellStyle name="見積-桁区切り_原価計画書(R-T社開発)_WRS新卒全体ｽｹｼﾞｭｰﾙ_WRS新卒全体ｽｹｼﾞｭｰﾙ_WRS新卒全体ｽｹｼﾞｭｰﾙ_ソフトSS概算見積_030620_1" xfId="2065"/>
    <cellStyle name="見積桁区切り_原価計画書(R-T社開発)_WRS新卒全体ｽｹｼﾞｭｰﾙ_WRS新卒全体ｽｹｼﾞｭｰﾙ_WRS新卒全体ｽｹｼﾞｭｰﾙ_ソフトSS概算見積_030620_JITEC見積_03.10.1" xfId="2066"/>
    <cellStyle name="見積-桁区切り_原価計画書(R-T社開発)_WRS新卒全体ｽｹｼﾞｭｰﾙ_WRS新卒全体ｽｹｼﾞｭｰﾙ_WRS新卒全体ｽｹｼﾞｭｰﾙ_ソフトSS概算見積_030620_JITEC見積_03.10.1" xfId="2067"/>
    <cellStyle name="見積桁区切り_原価計画書(R-T社開発)_WRS新卒全体ｽｹｼﾞｭｰﾙ_WRS新卒全体ｽｹｼﾞｭｰﾙ_WRS新卒全体ｽｹｼﾞｭｰﾙ_ソフトSS概算見積_030620_JITEC見積_03.10.1_工数内訳" xfId="2068"/>
    <cellStyle name="見積-桁区切り_原価計画書(R-T社開発)_WRS新卒全体ｽｹｼﾞｭｰﾙ_WRS新卒全体ｽｹｼﾞｭｰﾙ_WRS新卒全体ｽｹｼﾞｭｰﾙ_ソフトSS概算見積_030620_JITEC見積_03.10.1_工数内訳" xfId="2069"/>
    <cellStyle name="見積桁区切り_原価計画書(R-T社開発)_WRS新卒全体ｽｹｼﾞｭｰﾙ_WRS新卒全体ｽｹｼﾞｭｰﾙ_WRS新卒全体ｽｹｼﾞｭｰﾙ_ソフトSS概算見積_030620_JITEC見積_03.9.28" xfId="2070"/>
    <cellStyle name="見積-桁区切り_原価計画書(R-T社開発)_WRS新卒全体ｽｹｼﾞｭｰﾙ_WRS新卒全体ｽｹｼﾞｭｰﾙ_WRS新卒全体ｽｹｼﾞｭｰﾙ_ソフトSS概算見積_030620_JITEC見積_03.9.28" xfId="2071"/>
    <cellStyle name="見積桁区切り_原価計画書(R-T社開発)_WRS新卒全体ｽｹｼﾞｭｰﾙ_WRS新卒全体ｽｹｼﾞｭｰﾙ_WRS新卒全体ｽｹｼﾞｭｰﾙ_ソフトSS概算見積_030620_ソフトSS概算見" xfId="2072"/>
    <cellStyle name="見積-桁区切り_原価計画書(R-T社開発)_WRS新卒全体ｽｹｼﾞｭｰﾙ_WRS新卒全体ｽｹｼﾞｭｰﾙ_WRS新卒全体ｽｹｼﾞｭｰﾙ_ソフトSS概算見積_030620_ソフトSS概算見" xfId="2073"/>
    <cellStyle name="見積桁区切り_原価計画書(R-T社開発)_WRS新卒全体ｽｹｼﾞｭｰﾙ_WRS新卒全体ｽｹｼﾞｭｰﾙ_WRS新卒全体ｽｹｼﾞｭｰﾙ_ソフトSS概算見積_030620_ソフトSS概算見_＜3産2＞見積条件040127" xfId="2074"/>
    <cellStyle name="見積-桁区切り_原価計画書(R-T社開発)_WRS新卒全体ｽｹｼﾞｭｰﾙ_WRS新卒全体ｽｹｼﾞｭｰﾙ_WRS新卒全体ｽｹｼﾞｭｰﾙ_ソフトSS概算見積_030620_ソフトSS概算見_＜3産2＞見積条件040127" xfId="2075"/>
    <cellStyle name="見積桁区切り_原価計画書(R-T社開発)_WRS新卒全体ｽｹｼﾞｭｰﾙ_WRS新卒全体ｽｹｼﾞｭｰﾙ_WRS新卒全体ｽｹｼﾞｭｰﾙ_ソフトSS概算見積_030620_ソフトSS概算見_JITEC見積_03.10.1" xfId="2076"/>
    <cellStyle name="見積-桁区切り_原価計画書(R-T社開発)_WRS新卒全体ｽｹｼﾞｭｰﾙ_WRS新卒全体ｽｹｼﾞｭｰﾙ_WRS新卒全体ｽｹｼﾞｭｰﾙ_ソフトSS概算見積_030620_ソフトSS概算見_JITEC見積_03.10.1" xfId="2077"/>
    <cellStyle name="見積桁区切り_原価計画書(R-T社開発)_WRS新卒全体ｽｹｼﾞｭｰﾙ_WRS新卒全体ｽｹｼﾞｭｰﾙ_WRS新卒全体ｽｹｼﾞｭｰﾙ_ソフトSS概算見積_030620_ソフトSS概算見_JITEC見積_03.10.1_工数内訳" xfId="2078"/>
    <cellStyle name="見積-桁区切り_原価計画書(R-T社開発)_WRS新卒全体ｽｹｼﾞｭｰﾙ_WRS新卒全体ｽｹｼﾞｭｰﾙ_WRS新卒全体ｽｹｼﾞｭｰﾙ_ソフトSS概算見積_030620_ソフトSS概算見_JITEC見積_03.10.1_工数内訳" xfId="2079"/>
    <cellStyle name="見積桁区切り_原価計画書(R-T社開発)_WRS新卒全体ｽｹｼﾞｭｰﾙ_WRS新卒全体ｽｹｼﾞｭｰﾙ_WRS新卒全体ｽｹｼﾞｭｰﾙ_ソフトSS概算見積_030620_ソフトSS概算見_JITEC見積_03.9.28" xfId="2080"/>
    <cellStyle name="見積-桁区切り_原価計画書(R-T社開発)_WRS新卒全体ｽｹｼﾞｭｰﾙ_WRS新卒全体ｽｹｼﾞｭｰﾙ_WRS新卒全体ｽｹｼﾞｭｰﾙ_ソフトSS概算見積_030620_ソフトSS概算見_JITEC見積_03.9.28" xfId="2081"/>
    <cellStyle name="見積桁区切り_原価計画書(R-T社開発)_WRS新卒全体ｽｹｼﾞｭｰﾙ_WRS新卒全体ｽｹｼﾞｭｰﾙ_WRS新卒全体ｽｹｼﾞｭｰﾙ_ソフトSS概算見積_030620_ソフトSS概算見_開発見積" xfId="2082"/>
    <cellStyle name="見積-桁区切り_原価計画書(R-T社開発)_WRS新卒全体ｽｹｼﾞｭｰﾙ_WRS新卒全体ｽｹｼﾞｭｰﾙ_WRS新卒全体ｽｹｼﾞｭｰﾙ_ソフトSS概算見積_030620_ソフトSS概算見_開発見積" xfId="2083"/>
    <cellStyle name="見積桁区切り_原価計画書(R-T社開発)_WRS新卒全体ｽｹｼﾞｭｰﾙ_WRS新卒全体ｽｹｼﾞｭｰﾙ_WRS新卒全体ｽｹｼﾞｭｰﾙ_ソフトSS概算見積_030620_ソフトSS概算見積_030620" xfId="2084"/>
    <cellStyle name="見積-桁区切り_原価計画書(R-T社開発)_WRS新卒全体ｽｹｼﾞｭｰﾙ_WRS新卒全体ｽｹｼﾞｭｰﾙ_WRS新卒全体ｽｹｼﾞｭｰﾙ_ソフトSS概算見積_030620_ソフトSS概算見積_030620" xfId="2085"/>
    <cellStyle name="見積桁区切り_原価計画書(R-T社開発)_WRS新卒全体ｽｹｼﾞｭｰﾙ_WRS新卒全体ｽｹｼﾞｭｰﾙ_WRS新卒全体ｽｹｼﾞｭｰﾙ_ソフトSS概算見積_030620_ソフトSS概算見積_030627" xfId="2086"/>
    <cellStyle name="見積-桁区切り_原価計画書(R-T社開発)_WRS新卒全体ｽｹｼﾞｭｰﾙ_WRS新卒全体ｽｹｼﾞｭｰﾙ_WRS新卒全体ｽｹｼﾞｭｰﾙ_ソフトSS概算見積_030620_ソフトSS概算見積_030627" xfId="2087"/>
    <cellStyle name="見積桁区切り_原価計画書(R-T社開発)_WRS新卒全体ｽｹｼﾞｭｰﾙ_WRS新卒全体ｽｹｼﾞｭｰﾙ_WRS新卒全体ｽｹｼﾞｭｰﾙ_ソフトSS概算見積_030620_ソフトSS概算見積_030627_＜3産2＞見積条件040127" xfId="2088"/>
    <cellStyle name="見積-桁区切り_原価計画書(R-T社開発)_WRS新卒全体ｽｹｼﾞｭｰﾙ_WRS新卒全体ｽｹｼﾞｭｰﾙ_WRS新卒全体ｽｹｼﾞｭｰﾙ_ソフトSS概算見積_030620_ソフトSS概算見積_030627_＜3産2＞見積条件040127" xfId="2089"/>
    <cellStyle name="見積桁区切り_原価計画書(R-T社開発)_WRS新卒全体ｽｹｼﾞｭｰﾙ_WRS新卒全体ｽｹｼﾞｭｰﾙ_WRS新卒全体ｽｹｼﾞｭｰﾙ_ソフトSS概算見積_030620_ソフトSS概算見積_030627_1" xfId="2090"/>
    <cellStyle name="見積-桁区切り_原価計画書(R-T社開発)_WRS新卒全体ｽｹｼﾞｭｰﾙ_WRS新卒全体ｽｹｼﾞｭｰﾙ_WRS新卒全体ｽｹｼﾞｭｰﾙ_ソフトSS概算見積_030620_ソフトSS概算見積_030627_1" xfId="2091"/>
    <cellStyle name="見積桁区切り_原価計画書(R-T社開発)_WRS新卒全体ｽｹｼﾞｭｰﾙ_WRS新卒全体ｽｹｼﾞｭｰﾙ_WRS新卒全体ｽｹｼﾞｭｰﾙ_ソフトSS概算見積_030620_ソフトSS概算見積_030627_JITEC見積_03.10.1" xfId="2092"/>
    <cellStyle name="見積-桁区切り_原価計画書(R-T社開発)_WRS新卒全体ｽｹｼﾞｭｰﾙ_WRS新卒全体ｽｹｼﾞｭｰﾙ_WRS新卒全体ｽｹｼﾞｭｰﾙ_ソフトSS概算見積_030620_ソフトSS概算見積_030627_JITEC見積_03.10.1" xfId="2093"/>
    <cellStyle name="見積桁区切り_原価計画書(R-T社開発)_WRS新卒全体ｽｹｼﾞｭｰﾙ_WRS新卒全体ｽｹｼﾞｭｰﾙ_WRS新卒全体ｽｹｼﾞｭｰﾙ_ソフトSS概算見積_030620_ソフトSS概算見積_030627_JITEC見積_03.10.1_工数内訳" xfId="2094"/>
    <cellStyle name="見積-桁区切り_原価計画書(R-T社開発)_WRS新卒全体ｽｹｼﾞｭｰﾙ_WRS新卒全体ｽｹｼﾞｭｰﾙ_WRS新卒全体ｽｹｼﾞｭｰﾙ_ソフトSS概算見積_030620_ソフトSS概算見積_030627_JITEC見積_03.10.1_工数内訳" xfId="2095"/>
    <cellStyle name="見積桁区切り_原価計画書(R-T社開発)_WRS新卒全体ｽｹｼﾞｭｰﾙ_WRS新卒全体ｽｹｼﾞｭｰﾙ_WRS新卒全体ｽｹｼﾞｭｰﾙ_ソフトSS概算見積_030620_ソフトSS概算見積_030627_JITEC見積_03.9.28" xfId="2096"/>
    <cellStyle name="見積-桁区切り_原価計画書(R-T社開発)_WRS新卒全体ｽｹｼﾞｭｰﾙ_WRS新卒全体ｽｹｼﾞｭｰﾙ_WRS新卒全体ｽｹｼﾞｭｰﾙ_ソフトSS概算見積_030620_ソフトSS概算見積_030627_JITEC見積_03.9.28" xfId="2097"/>
    <cellStyle name="見積桁区切り_原価計画書(R-T社開発)_WRS新卒全体ｽｹｼﾞｭｰﾙ_WRS新卒全体ｽｹｼﾞｭｰﾙ_WRS新卒全体ｽｹｼﾞｭｰﾙ_ソフトSS概算見積_030620_ソフトSS概算見積_030627_ソフトSS概算見積_030627" xfId="2098"/>
    <cellStyle name="見積-桁区切り_原価計画書(R-T社開発)_WRS新卒全体ｽｹｼﾞｭｰﾙ_WRS新卒全体ｽｹｼﾞｭｰﾙ_WRS新卒全体ｽｹｼﾞｭｰﾙ_ソフトSS概算見積_030620_ソフトSS概算見積_030627_ソフトSS概算見積_030627" xfId="2099"/>
    <cellStyle name="見積桁区切り_原価計画書(R-T社開発)_WRS新卒全体ｽｹｼﾞｭｰﾙ_WRS新卒全体ｽｹｼﾞｭｰﾙ_WRS新卒全体ｽｹｼﾞｭｰﾙ_ソフトSS概算見積_030620_ソフトSS概算見積_030627_開発見積" xfId="2100"/>
    <cellStyle name="見積-桁区切り_原価計画書(R-T社開発)_WRS新卒全体ｽｹｼﾞｭｰﾙ_WRS新卒全体ｽｹｼﾞｭｰﾙ_WRS新卒全体ｽｹｼﾞｭｰﾙ_ソフトSS概算見積_030620_ソフトSS概算見積_030627_開発見積" xfId="2101"/>
    <cellStyle name="見積桁区切り_原価計画書(R-T社開発)_WRS新卒全体ｽｹｼﾞｭｰﾙ_WRS新卒全体ｽｹｼﾞｭｰﾙ_WRS新卒全体ｽｹｼﾞｭｰﾙ_ソフトSS概算見積_030620_開発見積" xfId="2102"/>
    <cellStyle name="見積-桁区切り_原価計画書(R-T社開発)_WRS新卒全体ｽｹｼﾞｭｰﾙ_WRS新卒全体ｽｹｼﾞｭｰﾙ_WRS新卒全体ｽｹｼﾞｭｰﾙ_ソフトSS概算見積_030620_開発見積" xfId="2103"/>
    <cellStyle name="見積桁区切り_原価計画書(R-T社開発)_WRS新卒全体ｽｹｼﾞｭｰﾙ_WRS新卒全体ｽｹｼﾞｭｰﾙ_WRS新卒全体ｽｹｼﾞｭｰﾙ_ソフトSS概算見積_03062１営業修正" xfId="2104"/>
    <cellStyle name="見積-桁区切り_原価計画書(R-T社開発)_WRS新卒全体ｽｹｼﾞｭｰﾙ_WRS新卒全体ｽｹｼﾞｭｰﾙ_WRS新卒全体ｽｹｼﾞｭｰﾙ_ソフトSS概算見積_03062１営業修正" xfId="2105"/>
    <cellStyle name="見積桁区切り_原価計画書(R-T社開発)_WRS新卒全体ｽｹｼﾞｭｰﾙ_WRS新卒全体ｽｹｼﾞｭｰﾙ_WRS新卒全体ｽｹｼﾞｭｰﾙ_ソフトSS概算見積_03062１営業修正_＜3産2＞見積条件040127" xfId="2106"/>
    <cellStyle name="見積-桁区切り_原価計画書(R-T社開発)_WRS新卒全体ｽｹｼﾞｭｰﾙ_WRS新卒全体ｽｹｼﾞｭｰﾙ_WRS新卒全体ｽｹｼﾞｭｰﾙ_ソフトSS概算見積_03062１営業修正_＜3産2＞見積条件040127" xfId="2107"/>
    <cellStyle name="見積桁区切り_原価計画書(R-T社開発)_WRS新卒全体ｽｹｼﾞｭｰﾙ_WRS新卒全体ｽｹｼﾞｭｰﾙ_WRS新卒全体ｽｹｼﾞｭｰﾙ_ソフトSS概算見積_03062１営業修正_JITEC見積_03.10.1" xfId="2108"/>
    <cellStyle name="見積-桁区切り_原価計画書(R-T社開発)_WRS新卒全体ｽｹｼﾞｭｰﾙ_WRS新卒全体ｽｹｼﾞｭｰﾙ_WRS新卒全体ｽｹｼﾞｭｰﾙ_ソフトSS概算見積_03062１営業修正_JITEC見積_03.10.1" xfId="2109"/>
    <cellStyle name="見積桁区切り_原価計画書(R-T社開発)_WRS新卒全体ｽｹｼﾞｭｰﾙ_WRS新卒全体ｽｹｼﾞｭｰﾙ_WRS新卒全体ｽｹｼﾞｭｰﾙ_ソフトSS概算見積_03062１営業修正_JITEC見積_03.10.1_工数内訳" xfId="2110"/>
    <cellStyle name="見積-桁区切り_原価計画書(R-T社開発)_WRS新卒全体ｽｹｼﾞｭｰﾙ_WRS新卒全体ｽｹｼﾞｭｰﾙ_WRS新卒全体ｽｹｼﾞｭｰﾙ_ソフトSS概算見積_03062１営業修正_JITEC見積_03.10.1_工数内訳" xfId="2111"/>
    <cellStyle name="見積桁区切り_原価計画書(R-T社開発)_WRS新卒全体ｽｹｼﾞｭｰﾙ_WRS新卒全体ｽｹｼﾞｭｰﾙ_WRS新卒全体ｽｹｼﾞｭｰﾙ_ソフトSS概算見積_03062１営業修正_JITEC見積_03.9.28" xfId="2112"/>
    <cellStyle name="見積-桁区切り_原価計画書(R-T社開発)_WRS新卒全体ｽｹｼﾞｭｰﾙ_WRS新卒全体ｽｹｼﾞｭｰﾙ_WRS新卒全体ｽｹｼﾞｭｰﾙ_ソフトSS概算見積_03062１営業修正_JITEC見積_03.9.28" xfId="2113"/>
    <cellStyle name="見積桁区切り_原価計画書(R-T社開発)_WRS新卒全体ｽｹｼﾞｭｰﾙ_WRS新卒全体ｽｹｼﾞｭｰﾙ_WRS新卒全体ｽｹｼﾞｭｰﾙ_ソフトSS概算見積_03062１営業修正_ソフトSS概算見" xfId="2114"/>
    <cellStyle name="見積-桁区切り_原価計画書(R-T社開発)_WRS新卒全体ｽｹｼﾞｭｰﾙ_WRS新卒全体ｽｹｼﾞｭｰﾙ_WRS新卒全体ｽｹｼﾞｭｰﾙ_ソフトSS概算見積_03062１営業修正_ソフトSS概算見" xfId="2115"/>
    <cellStyle name="見積桁区切り_原価計画書(R-T社開発)_WRS新卒全体ｽｹｼﾞｭｰﾙ_WRS新卒全体ｽｹｼﾞｭｰﾙ_WRS新卒全体ｽｹｼﾞｭｰﾙ_ソフトSS概算見積_03062１営業修正_ソフトSS概算見_＜3産2＞見積条件040127" xfId="2116"/>
    <cellStyle name="見積-桁区切り_原価計画書(R-T社開発)_WRS新卒全体ｽｹｼﾞｭｰﾙ_WRS新卒全体ｽｹｼﾞｭｰﾙ_WRS新卒全体ｽｹｼﾞｭｰﾙ_ソフトSS概算見積_03062１営業修正_ソフトSS概算見_＜3産2＞見積条件040127" xfId="2117"/>
    <cellStyle name="見積桁区切り_原価計画書(R-T社開発)_WRS新卒全体ｽｹｼﾞｭｰﾙ_WRS新卒全体ｽｹｼﾞｭｰﾙ_WRS新卒全体ｽｹｼﾞｭｰﾙ_ソフトSS概算見積_03062１営業修正_ソフトSS概算見_JITEC見積_03.10.1" xfId="2118"/>
    <cellStyle name="見積-桁区切り_原価計画書(R-T社開発)_WRS新卒全体ｽｹｼﾞｭｰﾙ_WRS新卒全体ｽｹｼﾞｭｰﾙ_WRS新卒全体ｽｹｼﾞｭｰﾙ_ソフトSS概算見積_03062１営業修正_ソフトSS概算見_JITEC見積_03.10.1" xfId="2119"/>
    <cellStyle name="見積桁区切り_原価計画書(R-T社開発)_WRS新卒全体ｽｹｼﾞｭｰﾙ_WRS新卒全体ｽｹｼﾞｭｰﾙ_WRS新卒全体ｽｹｼﾞｭｰﾙ_ソフトSS概算見積_03062１営業修正_ソフトSS概算見_JITEC見積_03.10.1_工数内訳" xfId="2120"/>
    <cellStyle name="見積-桁区切り_原価計画書(R-T社開発)_WRS新卒全体ｽｹｼﾞｭｰﾙ_WRS新卒全体ｽｹｼﾞｭｰﾙ_WRS新卒全体ｽｹｼﾞｭｰﾙ_ソフトSS概算見積_03062１営業修正_ソフトSS概算見_JITEC見積_03.10.1_工数内訳" xfId="2121"/>
    <cellStyle name="見積桁区切り_原価計画書(R-T社開発)_WRS新卒全体ｽｹｼﾞｭｰﾙ_WRS新卒全体ｽｹｼﾞｭｰﾙ_WRS新卒全体ｽｹｼﾞｭｰﾙ_ソフトSS概算見積_03062１営業修正_ソフトSS概算見_JITEC見積_03.9.28" xfId="2122"/>
    <cellStyle name="見積-桁区切り_原価計画書(R-T社開発)_WRS新卒全体ｽｹｼﾞｭｰﾙ_WRS新卒全体ｽｹｼﾞｭｰﾙ_WRS新卒全体ｽｹｼﾞｭｰﾙ_ソフトSS概算見積_03062１営業修正_ソフトSS概算見_JITEC見積_03.9.28" xfId="2123"/>
    <cellStyle name="見積桁区切り_原価計画書(R-T社開発)_WRS新卒全体ｽｹｼﾞｭｰﾙ_WRS新卒全体ｽｹｼﾞｭｰﾙ_WRS新卒全体ｽｹｼﾞｭｰﾙ_ソフトSS概算見積_03062１営業修正_ソフトSS概算見_開発見積" xfId="2124"/>
    <cellStyle name="見積-桁区切り_原価計画書(R-T社開発)_WRS新卒全体ｽｹｼﾞｭｰﾙ_WRS新卒全体ｽｹｼﾞｭｰﾙ_WRS新卒全体ｽｹｼﾞｭｰﾙ_ソフトSS概算見積_03062１営業修正_ソフトSS概算見_開発見積" xfId="2125"/>
    <cellStyle name="見積桁区切り_原価計画書(R-T社開発)_WRS新卒全体ｽｹｼﾞｭｰﾙ_WRS新卒全体ｽｹｼﾞｭｰﾙ_WRS新卒全体ｽｹｼﾞｭｰﾙ_ソフトSS概算見積_03062１営業修正_開発見積" xfId="2126"/>
    <cellStyle name="見積-桁区切り_原価計画書(R-T社開発)_WRS新卒全体ｽｹｼﾞｭｰﾙ_WRS新卒全体ｽｹｼﾞｭｰﾙ_WRS新卒全体ｽｹｼﾞｭｰﾙ_ソフトSS概算見積_03062１営業修正_開発見積" xfId="2127"/>
    <cellStyle name="見積桁区切り_原価計画書(R-T社開発)_WRS新卒全体ｽｹｼﾞｭｰﾙ_WRS新卒全体ｽｹｼﾞｭｰﾙ_WRS新卒全体ｽｹｼﾞｭｰﾙ_ソフトSS概算見積_030627" xfId="2128"/>
    <cellStyle name="見積-桁区切り_原価計画書(R-T社開発)_WRS新卒全体ｽｹｼﾞｭｰﾙ_WRS新卒全体ｽｹｼﾞｭｰﾙ_WRS新卒全体ｽｹｼﾞｭｰﾙ_ソフトSS概算見積_030627" xfId="2129"/>
    <cellStyle name="見積桁区切り_原価計画書(R-T社開発)_WRS新卒全体ｽｹｼﾞｭｰﾙ_WRS新卒全体ｽｹｼﾞｭｰﾙ_WRS新卒全体ｽｹｼﾞｭｰﾙ_開発見積" xfId="2130"/>
    <cellStyle name="見積-桁区切り_原価計画書(R-T社開発)_WRS新卒全体ｽｹｼﾞｭｰﾙ_WRS新卒全体ｽｹｼﾞｭｰﾙ_WRS新卒全体ｽｹｼﾞｭｰﾙ_開発見積" xfId="2131"/>
    <cellStyle name="見積桁区切り_原価計画書(R-T社開発)_WRS新卒全体ｽｹｼﾞｭｰﾙ_WRS新卒全体ｽｹｼﾞｭｰﾙ_WRS新卒全体ｽｹｼﾞｭｰﾙ_自治体向けｻｲﾄ構築機能整理表_Ver2" xfId="2132"/>
    <cellStyle name="見積-桁区切り_原価計画書(R-T社開発)_WRS新卒全体ｽｹｼﾞｭｰﾙ_WRS新卒全体ｽｹｼﾞｭｰﾙ_WRS新卒全体ｽｹｼﾞｭｰﾙ_自治体向けｻｲﾄ構築機能整理表_Ver2" xfId="2133"/>
    <cellStyle name="見積桁区切り_原価計画書(R-T社開発)_WRS新卒全体ｽｹｼﾞｭｰﾙ_WRS新卒全体ｽｹｼﾞｭｰﾙ_WRS新卒全体ｽｹｼﾞｭｰﾙ_提示版" xfId="2134"/>
    <cellStyle name="見積-桁区切り_原価計画書(R-T社開発)_WRS新卒全体ｽｹｼﾞｭｰﾙ_WRS新卒全体ｽｹｼﾞｭｰﾙ_WRS新卒全体ｽｹｼﾞｭｰﾙ_提示版" xfId="2135"/>
    <cellStyle name="見積桁区切り_原価計画書(R-T社開発)_WRS新卒全体ｽｹｼﾞｭｰﾙ_WRS新卒全体ｽｹｼﾞｭｰﾙ_WRS新卒全体ｽｹｼﾞｭｰﾙ_提示版_＜3産2＞見積条件040127" xfId="2136"/>
    <cellStyle name="見積-桁区切り_原価計画書(R-T社開発)_WRS新卒全体ｽｹｼﾞｭｰﾙ_WRS新卒全体ｽｹｼﾞｭｰﾙ_WRS新卒全体ｽｹｼﾞｭｰﾙ_提示版_＜3産2＞見積条件040127" xfId="2137"/>
    <cellStyle name="見積桁区切り_原価計画書(R-T社開発)_WRS新卒全体ｽｹｼﾞｭｰﾙ_WRS新卒全体ｽｹｼﾞｭｰﾙ_WRS新卒全体ｽｹｼﾞｭｰﾙ_提示版_JITEC見積_03.10.1" xfId="2138"/>
    <cellStyle name="見積-桁区切り_原価計画書(R-T社開発)_WRS新卒全体ｽｹｼﾞｭｰﾙ_WRS新卒全体ｽｹｼﾞｭｰﾙ_WRS新卒全体ｽｹｼﾞｭｰﾙ_提示版_JITEC見積_03.10.1" xfId="2139"/>
    <cellStyle name="見積桁区切り_原価計画書(R-T社開発)_WRS新卒全体ｽｹｼﾞｭｰﾙ_WRS新卒全体ｽｹｼﾞｭｰﾙ_WRS新卒全体ｽｹｼﾞｭｰﾙ_提示版_JITEC見積_03.10.1_工数内訳" xfId="2140"/>
    <cellStyle name="見積-桁区切り_原価計画書(R-T社開発)_WRS新卒全体ｽｹｼﾞｭｰﾙ_WRS新卒全体ｽｹｼﾞｭｰﾙ_WRS新卒全体ｽｹｼﾞｭｰﾙ_提示版_JITEC見積_03.10.1_工数内訳" xfId="2141"/>
    <cellStyle name="見積桁区切り_原価計画書(R-T社開発)_WRS新卒全体ｽｹｼﾞｭｰﾙ_WRS新卒全体ｽｹｼﾞｭｰﾙ_WRS新卒全体ｽｹｼﾞｭｰﾙ_提示版_JITEC見積_03.9.28" xfId="2142"/>
    <cellStyle name="見積-桁区切り_原価計画書(R-T社開発)_WRS新卒全体ｽｹｼﾞｭｰﾙ_WRS新卒全体ｽｹｼﾞｭｰﾙ_WRS新卒全体ｽｹｼﾞｭｰﾙ_提示版_JITEC見積_03.9.28" xfId="2143"/>
    <cellStyle name="見積桁区切り_原価計画書(R-T社開発)_WRS新卒全体ｽｹｼﾞｭｰﾙ_WRS新卒全体ｽｹｼﾞｭｰﾙ_WRS新卒全体ｽｹｼﾞｭｰﾙ_提示版_ソフトSS概算見積_030620" xfId="2144"/>
    <cellStyle name="見積-桁区切り_原価計画書(R-T社開発)_WRS新卒全体ｽｹｼﾞｭｰﾙ_WRS新卒全体ｽｹｼﾞｭｰﾙ_WRS新卒全体ｽｹｼﾞｭｰﾙ_提示版_ソフトSS概算見積_030620" xfId="2145"/>
    <cellStyle name="見積桁区切り_原価計画書(R-T社開発)_WRS新卒全体ｽｹｼﾞｭｰﾙ_WRS新卒全体ｽｹｼﾞｭｰﾙ_WRS新卒全体ｽｹｼﾞｭｰﾙ_提示版_ソフトSS概算見積_030620_＜3産2＞見積条件040127" xfId="2146"/>
    <cellStyle name="見積-桁区切り_原価計画書(R-T社開発)_WRS新卒全体ｽｹｼﾞｭｰﾙ_WRS新卒全体ｽｹｼﾞｭｰﾙ_WRS新卒全体ｽｹｼﾞｭｰﾙ_提示版_ソフトSS概算見積_030620_＜3産2＞見積条件040127" xfId="2147"/>
    <cellStyle name="見積桁区切り_原価計画書(R-T社開発)_WRS新卒全体ｽｹｼﾞｭｰﾙ_WRS新卒全体ｽｹｼﾞｭｰﾙ_WRS新卒全体ｽｹｼﾞｭｰﾙ_提示版_ソフトSS概算見積_030620_1" xfId="2148"/>
    <cellStyle name="見積-桁区切り_原価計画書(R-T社開発)_WRS新卒全体ｽｹｼﾞｭｰﾙ_WRS新卒全体ｽｹｼﾞｭｰﾙ_WRS新卒全体ｽｹｼﾞｭｰﾙ_提示版_ソフトSS概算見積_030620_1" xfId="2149"/>
    <cellStyle name="見積桁区切り_原価計画書(R-T社開発)_WRS新卒全体ｽｹｼﾞｭｰﾙ_WRS新卒全体ｽｹｼﾞｭｰﾙ_WRS新卒全体ｽｹｼﾞｭｰﾙ_提示版_ソフトSS概算見積_030620_JITEC見積_03.10.1" xfId="2150"/>
    <cellStyle name="見積-桁区切り_原価計画書(R-T社開発)_WRS新卒全体ｽｹｼﾞｭｰﾙ_WRS新卒全体ｽｹｼﾞｭｰﾙ_WRS新卒全体ｽｹｼﾞｭｰﾙ_提示版_ソフトSS概算見積_030620_JITEC見積_03.10.1" xfId="2151"/>
    <cellStyle name="見積桁区切り_原価計画書(R-T社開発)_WRS新卒全体ｽｹｼﾞｭｰﾙ_WRS新卒全体ｽｹｼﾞｭｰﾙ_WRS新卒全体ｽｹｼﾞｭｰﾙ_提示版_ソフトSS概算見積_030620_JITEC見積_03.10.1_工数内訳" xfId="2152"/>
    <cellStyle name="見積-桁区切り_原価計画書(R-T社開発)_WRS新卒全体ｽｹｼﾞｭｰﾙ_WRS新卒全体ｽｹｼﾞｭｰﾙ_WRS新卒全体ｽｹｼﾞｭｰﾙ_提示版_ソフトSS概算見積_030620_JITEC見積_03.10.1_工数内訳" xfId="2153"/>
    <cellStyle name="見積桁区切り_原価計画書(R-T社開発)_WRS新卒全体ｽｹｼﾞｭｰﾙ_WRS新卒全体ｽｹｼﾞｭｰﾙ_WRS新卒全体ｽｹｼﾞｭｰﾙ_提示版_ソフトSS概算見積_030620_JITEC見積_03.9.28" xfId="2154"/>
    <cellStyle name="見積-桁区切り_原価計画書(R-T社開発)_WRS新卒全体ｽｹｼﾞｭｰﾙ_WRS新卒全体ｽｹｼﾞｭｰﾙ_WRS新卒全体ｽｹｼﾞｭｰﾙ_提示版_ソフトSS概算見積_030620_JITEC見積_03.9.28" xfId="2155"/>
    <cellStyle name="見積桁区切り_原価計画書(R-T社開発)_WRS新卒全体ｽｹｼﾞｭｰﾙ_WRS新卒全体ｽｹｼﾞｭｰﾙ_WRS新卒全体ｽｹｼﾞｭｰﾙ_提示版_ソフトSS概算見積_030620_ソフトSS概算見" xfId="2156"/>
    <cellStyle name="見積-桁区切り_原価計画書(R-T社開発)_WRS新卒全体ｽｹｼﾞｭｰﾙ_WRS新卒全体ｽｹｼﾞｭｰﾙ_WRS新卒全体ｽｹｼﾞｭｰﾙ_提示版_ソフトSS概算見積_030620_ソフトSS概算見" xfId="2157"/>
    <cellStyle name="見積桁区切り_原価計画書(R-T社開発)_WRS新卒全体ｽｹｼﾞｭｰﾙ_WRS新卒全体ｽｹｼﾞｭｰﾙ_WRS新卒全体ｽｹｼﾞｭｰﾙ_提示版_ソフトSS概算見積_030620_ソフトSS概算見_＜3産2＞見積条件040127" xfId="2158"/>
    <cellStyle name="見積-桁区切り_原価計画書(R-T社開発)_WRS新卒全体ｽｹｼﾞｭｰﾙ_WRS新卒全体ｽｹｼﾞｭｰﾙ_WRS新卒全体ｽｹｼﾞｭｰﾙ_提示版_ソフトSS概算見積_030620_ソフトSS概算見_＜3産2＞見積条件040127" xfId="2159"/>
    <cellStyle name="見積桁区切り_原価計画書(R-T社開発)_WRS新卒全体ｽｹｼﾞｭｰﾙ_WRS新卒全体ｽｹｼﾞｭｰﾙ_WRS新卒全体ｽｹｼﾞｭｰﾙ_提示版_ソフトSS概算見積_030620_ソフトSS概算見_JITEC見積_03.10.1" xfId="2160"/>
    <cellStyle name="見積-桁区切り_原価計画書(R-T社開発)_WRS新卒全体ｽｹｼﾞｭｰﾙ_WRS新卒全体ｽｹｼﾞｭｰﾙ_WRS新卒全体ｽｹｼﾞｭｰﾙ_提示版_ソフトSS概算見積_030620_ソフトSS概算見_JITEC見積_03.10.1" xfId="2161"/>
    <cellStyle name="見積桁区切り_原価計画書(R-T社開発)_WRS新卒全体ｽｹｼﾞｭｰﾙ_WRS新卒全体ｽｹｼﾞｭｰﾙ_WRS新卒全体ｽｹｼﾞｭｰﾙ_提示版_ソフトSS概算見積_030620_ソフトSS概算見_JITEC見積_03.10.1_工数内訳" xfId="2162"/>
    <cellStyle name="見積-桁区切り_原価計画書(R-T社開発)_WRS新卒全体ｽｹｼﾞｭｰﾙ_WRS新卒全体ｽｹｼﾞｭｰﾙ_WRS新卒全体ｽｹｼﾞｭｰﾙ_提示版_ソフトSS概算見積_030620_ソフトSS概算見_JITEC見積_03.10.1_工数内訳" xfId="2163"/>
    <cellStyle name="見積桁区切り_原価計画書(R-T社開発)_WRS新卒全体ｽｹｼﾞｭｰﾙ_WRS新卒全体ｽｹｼﾞｭｰﾙ_WRS新卒全体ｽｹｼﾞｭｰﾙ_提示版_ソフトSS概算見積_030620_ソフトSS概算見_JITEC見積_03.9.28" xfId="2164"/>
    <cellStyle name="見積-桁区切り_原価計画書(R-T社開発)_WRS新卒全体ｽｹｼﾞｭｰﾙ_WRS新卒全体ｽｹｼﾞｭｰﾙ_WRS新卒全体ｽｹｼﾞｭｰﾙ_提示版_ソフトSS概算見積_030620_ソフトSS概算見_JITEC見積_03.9.28" xfId="2165"/>
    <cellStyle name="見積桁区切り_原価計画書(R-T社開発)_WRS新卒全体ｽｹｼﾞｭｰﾙ_WRS新卒全体ｽｹｼﾞｭｰﾙ_WRS新卒全体ｽｹｼﾞｭｰﾙ_提示版_ソフトSS概算見積_030620_ソフトSS概算見_開発見積" xfId="2166"/>
    <cellStyle name="見積-桁区切り_原価計画書(R-T社開発)_WRS新卒全体ｽｹｼﾞｭｰﾙ_WRS新卒全体ｽｹｼﾞｭｰﾙ_WRS新卒全体ｽｹｼﾞｭｰﾙ_提示版_ソフトSS概算見積_030620_ソフトSS概算見_開発見積" xfId="2167"/>
    <cellStyle name="見積桁区切り_原価計画書(R-T社開発)_WRS新卒全体ｽｹｼﾞｭｰﾙ_WRS新卒全体ｽｹｼﾞｭｰﾙ_WRS新卒全体ｽｹｼﾞｭｰﾙ_提示版_ソフトSS概算見積_030620_ソフトSS概算見積_030620" xfId="2168"/>
    <cellStyle name="見積-桁区切り_原価計画書(R-T社開発)_WRS新卒全体ｽｹｼﾞｭｰﾙ_WRS新卒全体ｽｹｼﾞｭｰﾙ_WRS新卒全体ｽｹｼﾞｭｰﾙ_提示版_ソフトSS概算見積_030620_ソフトSS概算見積_030620" xfId="2169"/>
    <cellStyle name="見積桁区切り_原価計画書(R-T社開発)_WRS新卒全体ｽｹｼﾞｭｰﾙ_WRS新卒全体ｽｹｼﾞｭｰﾙ_WRS新卒全体ｽｹｼﾞｭｰﾙ_提示版_ソフトSS概算見積_030620_ソフトSS概算見積_030627" xfId="2170"/>
    <cellStyle name="見積-桁区切り_原価計画書(R-T社開発)_WRS新卒全体ｽｹｼﾞｭｰﾙ_WRS新卒全体ｽｹｼﾞｭｰﾙ_WRS新卒全体ｽｹｼﾞｭｰﾙ_提示版_ソフトSS概算見積_030620_ソフトSS概算見積_030627" xfId="2171"/>
    <cellStyle name="見積桁区切り_原価計画書(R-T社開発)_WRS新卒全体ｽｹｼﾞｭｰﾙ_WRS新卒全体ｽｹｼﾞｭｰﾙ_WRS新卒全体ｽｹｼﾞｭｰﾙ_提示版_ソフトSS概算見積_030620_ソフトSS概算見積_030627_＜3産2＞見積条件040127" xfId="2172"/>
    <cellStyle name="見積-桁区切り_原価計画書(R-T社開発)_WRS新卒全体ｽｹｼﾞｭｰﾙ_WRS新卒全体ｽｹｼﾞｭｰﾙ_WRS新卒全体ｽｹｼﾞｭｰﾙ_提示版_ソフトSS概算見積_030620_ソフトSS概算見積_030627_＜3産2＞見積条件040127" xfId="2173"/>
    <cellStyle name="見積桁区切り_原価計画書(R-T社開発)_WRS新卒全体ｽｹｼﾞｭｰﾙ_WRS新卒全体ｽｹｼﾞｭｰﾙ_WRS新卒全体ｽｹｼﾞｭｰﾙ_提示版_ソフトSS概算見積_030620_ソフトSS概算見積_030627_1" xfId="2174"/>
    <cellStyle name="見積-桁区切り_原価計画書(R-T社開発)_WRS新卒全体ｽｹｼﾞｭｰﾙ_WRS新卒全体ｽｹｼﾞｭｰﾙ_WRS新卒全体ｽｹｼﾞｭｰﾙ_提示版_ソフトSS概算見積_030620_ソフトSS概算見積_030627_1" xfId="2175"/>
    <cellStyle name="見積桁区切り_原価計画書(R-T社開発)_WRS新卒全体ｽｹｼﾞｭｰﾙ_WRS新卒全体ｽｹｼﾞｭｰﾙ_WRS新卒全体ｽｹｼﾞｭｰﾙ_提示版_ソフトSS概算見積_030620_ソフトSS概算見積_030627_JITEC見積_03.10.1" xfId="2176"/>
    <cellStyle name="見積-桁区切り_原価計画書(R-T社開発)_WRS新卒全体ｽｹｼﾞｭｰﾙ_WRS新卒全体ｽｹｼﾞｭｰﾙ_WRS新卒全体ｽｹｼﾞｭｰﾙ_提示版_ソフトSS概算見積_030620_ソフトSS概算見積_030627_JITEC見積_03.10.1" xfId="2177"/>
    <cellStyle name="見積桁区切り_原価計画書(R-T社開発)_WRS新卒全体ｽｹｼﾞｭｰﾙ_WRS新卒全体ｽｹｼﾞｭｰﾙ_WRS新卒全体ｽｹｼﾞｭｰﾙ_提示版_ソフトSS概算見積_030620_ソフトSS概算見積_030627_JITEC見積_03.10.1_工数内訳" xfId="2178"/>
    <cellStyle name="見積-桁区切り_原価計画書(R-T社開発)_WRS新卒全体ｽｹｼﾞｭｰﾙ_WRS新卒全体ｽｹｼﾞｭｰﾙ_WRS新卒全体ｽｹｼﾞｭｰﾙ_提示版_ソフトSS概算見積_030620_ソフトSS概算見積_030627_JITEC見積_03.10.1_工数内訳" xfId="2179"/>
    <cellStyle name="見積桁区切り_原価計画書(R-T社開発)_WRS新卒全体ｽｹｼﾞｭｰﾙ_WRS新卒全体ｽｹｼﾞｭｰﾙ_WRS新卒全体ｽｹｼﾞｭｰﾙ_提示版_ソフトSS概算見積_030620_ソフトSS概算見積_030627_JITEC見積_03.9.28" xfId="2180"/>
    <cellStyle name="見積-桁区切り_原価計画書(R-T社開発)_WRS新卒全体ｽｹｼﾞｭｰﾙ_WRS新卒全体ｽｹｼﾞｭｰﾙ_WRS新卒全体ｽｹｼﾞｭｰﾙ_提示版_ソフトSS概算見積_030620_ソフトSS概算見積_030627_JITEC見積_03.9.28" xfId="2181"/>
    <cellStyle name="見積桁区切り_原価計画書(R-T社開発)_WRS新卒全体ｽｹｼﾞｭｰﾙ_WRS新卒全体ｽｹｼﾞｭｰﾙ_WRS新卒全体ｽｹｼﾞｭｰﾙ_提示版_ソフトSS概算見積_030620_ソフトSS概算見積_030627_ソフトSS概算見積_030627" xfId="2182"/>
    <cellStyle name="見積-桁区切り_原価計画書(R-T社開発)_WRS新卒全体ｽｹｼﾞｭｰﾙ_WRS新卒全体ｽｹｼﾞｭｰﾙ_WRS新卒全体ｽｹｼﾞｭｰﾙ_提示版_ソフトSS概算見積_030620_ソフトSS概算見積_030627_ソフトSS概算見積_030627" xfId="2183"/>
    <cellStyle name="見積桁区切り_原価計画書(R-T社開発)_WRS新卒全体ｽｹｼﾞｭｰﾙ_WRS新卒全体ｽｹｼﾞｭｰﾙ_WRS新卒全体ｽｹｼﾞｭｰﾙ_提示版_ソフトSS概算見積_030620_ソフトSS概算見積_030627_開発見積" xfId="2184"/>
    <cellStyle name="見積-桁区切り_原価計画書(R-T社開発)_WRS新卒全体ｽｹｼﾞｭｰﾙ_WRS新卒全体ｽｹｼﾞｭｰﾙ_WRS新卒全体ｽｹｼﾞｭｰﾙ_提示版_ソフトSS概算見積_030620_ソフトSS概算見積_030627_開発見積" xfId="2185"/>
    <cellStyle name="見積桁区切り_原価計画書(R-T社開発)_WRS新卒全体ｽｹｼﾞｭｰﾙ_WRS新卒全体ｽｹｼﾞｭｰﾙ_WRS新卒全体ｽｹｼﾞｭｰﾙ_提示版_ソフトSS概算見積_030620_開発見積" xfId="2186"/>
    <cellStyle name="見積-桁区切り_原価計画書(R-T社開発)_WRS新卒全体ｽｹｼﾞｭｰﾙ_WRS新卒全体ｽｹｼﾞｭｰﾙ_WRS新卒全体ｽｹｼﾞｭｰﾙ_提示版_ソフトSS概算見積_030620_開発見積" xfId="2187"/>
    <cellStyle name="見積桁区切り_原価計画書(R-T社開発)_WRS新卒全体ｽｹｼﾞｭｰﾙ_WRS新卒全体ｽｹｼﾞｭｰﾙ_WRS新卒全体ｽｹｼﾞｭｰﾙ_提示版_ソフトSS概算見積_03062１営業修正" xfId="2188"/>
    <cellStyle name="見積-桁区切り_原価計画書(R-T社開発)_WRS新卒全体ｽｹｼﾞｭｰﾙ_WRS新卒全体ｽｹｼﾞｭｰﾙ_WRS新卒全体ｽｹｼﾞｭｰﾙ_提示版_ソフトSS概算見積_03062１営業修正" xfId="2189"/>
    <cellStyle name="見積桁区切り_原価計画書(R-T社開発)_WRS新卒全体ｽｹｼﾞｭｰﾙ_WRS新卒全体ｽｹｼﾞｭｰﾙ_WRS新卒全体ｽｹｼﾞｭｰﾙ_提示版_ソフトSS概算見積_03062１営業修正_＜3産2＞見積条件040127" xfId="2190"/>
    <cellStyle name="見積-桁区切り_原価計画書(R-T社開発)_WRS新卒全体ｽｹｼﾞｭｰﾙ_WRS新卒全体ｽｹｼﾞｭｰﾙ_WRS新卒全体ｽｹｼﾞｭｰﾙ_提示版_ソフトSS概算見積_03062１営業修正_＜3産2＞見積条件040127" xfId="2191"/>
    <cellStyle name="見積桁区切り_原価計画書(R-T社開発)_WRS新卒全体ｽｹｼﾞｭｰﾙ_WRS新卒全体ｽｹｼﾞｭｰﾙ_WRS新卒全体ｽｹｼﾞｭｰﾙ_提示版_ソフトSS概算見積_03062１営業修正_JITEC見積_03.10.1" xfId="2192"/>
    <cellStyle name="見積-桁区切り_原価計画書(R-T社開発)_WRS新卒全体ｽｹｼﾞｭｰﾙ_WRS新卒全体ｽｹｼﾞｭｰﾙ_WRS新卒全体ｽｹｼﾞｭｰﾙ_提示版_ソフトSS概算見積_03062１営業修正_JITEC見積_03.10.1" xfId="2193"/>
    <cellStyle name="見積桁区切り_原価計画書(R-T社開発)_WRS新卒全体ｽｹｼﾞｭｰﾙ_WRS新卒全体ｽｹｼﾞｭｰﾙ_WRS新卒全体ｽｹｼﾞｭｰﾙ_提示版_ソフトSS概算見積_03062１営業修正_JITEC見積_03.10.1_工数内訳" xfId="2194"/>
    <cellStyle name="見積-桁区切り_原価計画書(R-T社開発)_WRS新卒全体ｽｹｼﾞｭｰﾙ_WRS新卒全体ｽｹｼﾞｭｰﾙ_WRS新卒全体ｽｹｼﾞｭｰﾙ_提示版_ソフトSS概算見積_03062１営業修正_JITEC見積_03.10.1_工数内訳" xfId="2195"/>
    <cellStyle name="見積桁区切り_原価計画書(R-T社開発)_WRS新卒全体ｽｹｼﾞｭｰﾙ_WRS新卒全体ｽｹｼﾞｭｰﾙ_WRS新卒全体ｽｹｼﾞｭｰﾙ_提示版_ソフトSS概算見積_03062１営業修正_JITEC見積_03.9.28" xfId="2196"/>
    <cellStyle name="見積-桁区切り_原価計画書(R-T社開発)_WRS新卒全体ｽｹｼﾞｭｰﾙ_WRS新卒全体ｽｹｼﾞｭｰﾙ_WRS新卒全体ｽｹｼﾞｭｰﾙ_提示版_ソフトSS概算見積_03062１営業修正_JITEC見積_03.9.28" xfId="2197"/>
    <cellStyle name="見積桁区切り_原価計画書(R-T社開発)_WRS新卒全体ｽｹｼﾞｭｰﾙ_WRS新卒全体ｽｹｼﾞｭｰﾙ_WRS新卒全体ｽｹｼﾞｭｰﾙ_提示版_ソフトSS概算見積_03062１営業修正_ソフトSS概算見" xfId="2198"/>
    <cellStyle name="見積-桁区切り_原価計画書(R-T社開発)_WRS新卒全体ｽｹｼﾞｭｰﾙ_WRS新卒全体ｽｹｼﾞｭｰﾙ_WRS新卒全体ｽｹｼﾞｭｰﾙ_提示版_ソフトSS概算見積_03062１営業修正_ソフトSS概算見" xfId="2199"/>
    <cellStyle name="見積桁区切り_原価計画書(R-T社開発)_WRS新卒全体ｽｹｼﾞｭｰﾙ_WRS新卒全体ｽｹｼﾞｭｰﾙ_WRS新卒全体ｽｹｼﾞｭｰﾙ_提示版_ソフトSS概算見積_03062１営業修正_ソフトSS概算見_＜3産2＞見積条件040127" xfId="2200"/>
    <cellStyle name="見積-桁区切り_原価計画書(R-T社開発)_WRS新卒全体ｽｹｼﾞｭｰﾙ_WRS新卒全体ｽｹｼﾞｭｰﾙ_WRS新卒全体ｽｹｼﾞｭｰﾙ_提示版_ソフトSS概算見積_03062１営業修正_ソフトSS概算見_＜3産2＞見積条件040127" xfId="2201"/>
    <cellStyle name="見積桁区切り_原価計画書(R-T社開発)_WRS新卒全体ｽｹｼﾞｭｰﾙ_WRS新卒全体ｽｹｼﾞｭｰﾙ_WRS新卒全体ｽｹｼﾞｭｰﾙ_提示版_ソフトSS概算見積_03062１営業修正_ソフトSS概算見_JITEC見積_03.10.1" xfId="2202"/>
    <cellStyle name="見積-桁区切り_原価計画書(R-T社開発)_WRS新卒全体ｽｹｼﾞｭｰﾙ_WRS新卒全体ｽｹｼﾞｭｰﾙ_WRS新卒全体ｽｹｼﾞｭｰﾙ_提示版_ソフトSS概算見積_03062１営業修正_ソフトSS概算見_JITEC見積_03.10.1" xfId="2203"/>
    <cellStyle name="見積桁区切り_原価計画書(R-T社開発)_WRS新卒全体ｽｹｼﾞｭｰﾙ_WRS新卒全体ｽｹｼﾞｭｰﾙ_WRS新卒全体ｽｹｼﾞｭｰﾙ_提示版_ソフトSS概算見積_03062１営業修正_ソフトSS概算見_JITEC見積_03.10.1_工数内訳" xfId="2204"/>
    <cellStyle name="見積-桁区切り_原価計画書(R-T社開発)_WRS新卒全体ｽｹｼﾞｭｰﾙ_WRS新卒全体ｽｹｼﾞｭｰﾙ_WRS新卒全体ｽｹｼﾞｭｰﾙ_提示版_ソフトSS概算見積_03062１営業修正_ソフトSS概算見_JITEC見積_03.10.1_工数内訳" xfId="2205"/>
    <cellStyle name="見積桁区切り_原価計画書(R-T社開発)_WRS新卒全体ｽｹｼﾞｭｰﾙ_WRS新卒全体ｽｹｼﾞｭｰﾙ_WRS新卒全体ｽｹｼﾞｭｰﾙ_提示版_ソフトSS概算見積_03062１営業修正_ソフトSS概算見_JITEC見積_03.9.28" xfId="2206"/>
    <cellStyle name="見積-桁区切り_原価計画書(R-T社開発)_WRS新卒全体ｽｹｼﾞｭｰﾙ_WRS新卒全体ｽｹｼﾞｭｰﾙ_WRS新卒全体ｽｹｼﾞｭｰﾙ_提示版_ソフトSS概算見積_03062１営業修正_ソフトSS概算見_JITEC見積_03.9.28" xfId="2207"/>
    <cellStyle name="見積桁区切り_原価計画書(R-T社開発)_WRS新卒全体ｽｹｼﾞｭｰﾙ_WRS新卒全体ｽｹｼﾞｭｰﾙ_WRS新卒全体ｽｹｼﾞｭｰﾙ_提示版_ソフトSS概算見積_03062１営業修正_ソフトSS概算見_開発見積" xfId="2208"/>
    <cellStyle name="見積-桁区切り_原価計画書(R-T社開発)_WRS新卒全体ｽｹｼﾞｭｰﾙ_WRS新卒全体ｽｹｼﾞｭｰﾙ_WRS新卒全体ｽｹｼﾞｭｰﾙ_提示版_ソフトSS概算見積_03062１営業修正_ソフトSS概算見_開発見積" xfId="2209"/>
    <cellStyle name="見積桁区切り_原価計画書(R-T社開発)_WRS新卒全体ｽｹｼﾞｭｰﾙ_WRS新卒全体ｽｹｼﾞｭｰﾙ_WRS新卒全体ｽｹｼﾞｭｰﾙ_提示版_ソフトSS概算見積_03062１営業修正_開発見積" xfId="2210"/>
    <cellStyle name="見積-桁区切り_原価計画書(R-T社開発)_WRS新卒全体ｽｹｼﾞｭｰﾙ_WRS新卒全体ｽｹｼﾞｭｰﾙ_WRS新卒全体ｽｹｼﾞｭｰﾙ_提示版_ソフトSS概算見積_03062１営業修正_開発見積" xfId="2211"/>
    <cellStyle name="見積桁区切り_原価計画書(R-T社開発)_WRS新卒全体ｽｹｼﾞｭｰﾙ_WRS新卒全体ｽｹｼﾞｭｰﾙ_WRS新卒全体ｽｹｼﾞｭｰﾙ_提示版_ソフトSS概算見積_030627" xfId="2212"/>
    <cellStyle name="見積-桁区切り_原価計画書(R-T社開発)_WRS新卒全体ｽｹｼﾞｭｰﾙ_WRS新卒全体ｽｹｼﾞｭｰﾙ_WRS新卒全体ｽｹｼﾞｭｰﾙ_提示版_ソフトSS概算見積_030627" xfId="2213"/>
    <cellStyle name="見積桁区切り_原価計画書(R-T社開発)_WRS新卒全体ｽｹｼﾞｭｰﾙ_WRS新卒全体ｽｹｼﾞｭｰﾙ_WRS新卒全体ｽｹｼﾞｭｰﾙ_提示版_開発見積" xfId="2214"/>
    <cellStyle name="見積-桁区切り_原価計画書(R-T社開発)_WRS新卒全体ｽｹｼﾞｭｰﾙ_WRS新卒全体ｽｹｼﾞｭｰﾙ_WRS新卒全体ｽｹｼﾞｭｰﾙ_提示版_開発見積" xfId="2215"/>
    <cellStyle name="見積桁区切り_原価計画書(R-T社開発)_WRS新卒全体ｽｹｼﾞｭｰﾙ_WRS新卒全体ｽｹｼﾞｭｰﾙ_WRS新卒全体ｽｹｼﾞｭｰﾙ_提示版_自治体向けｻｲﾄ構築機能整理表_Ver2" xfId="2216"/>
    <cellStyle name="見積-桁区切り_原価計画書(R-T社開発)_WRS新卒全体ｽｹｼﾞｭｰﾙ_WRS新卒全体ｽｹｼﾞｭｰﾙ_WRS新卒全体ｽｹｼﾞｭｰﾙ_提示版_自治体向けｻｲﾄ構築機能整理表_Ver2" xfId="2217"/>
    <cellStyle name="見積桁区切り_原価計画書(R-T社開発)_WRS新卒全体ｽｹｼﾞｭｰﾙ_WRS新卒全体ｽｹｼﾞｭｰﾙ_ソフトSS概算見積_030620" xfId="2218"/>
    <cellStyle name="見積-桁区切り_原価計画書(R-T社開発)_WRS新卒全体ｽｹｼﾞｭｰﾙ_WRS新卒全体ｽｹｼﾞｭｰﾙ_ソフトSS概算見積_030620" xfId="2219"/>
    <cellStyle name="見積桁区切り_原価計画書(R-T社開発)_WRS新卒全体ｽｹｼﾞｭｰﾙ_WRS新卒全体ｽｹｼﾞｭｰﾙ_ソフトSS概算見積_030620_＜3産2＞見積条件040127" xfId="2220"/>
    <cellStyle name="見積-桁区切り_原価計画書(R-T社開発)_WRS新卒全体ｽｹｼﾞｭｰﾙ_WRS新卒全体ｽｹｼﾞｭｰﾙ_ソフトSS概算見積_030620_＜3産2＞見積条件040127" xfId="2221"/>
    <cellStyle name="見積桁区切り_原価計画書(R-T社開発)_WRS新卒全体ｽｹｼﾞｭｰﾙ_WRS新卒全体ｽｹｼﾞｭｰﾙ_ソフトSS概算見積_030620_1" xfId="2222"/>
    <cellStyle name="見積-桁区切り_原価計画書(R-T社開発)_WRS新卒全体ｽｹｼﾞｭｰﾙ_WRS新卒全体ｽｹｼﾞｭｰﾙ_ソフトSS概算見積_030620_1" xfId="2223"/>
    <cellStyle name="見積桁区切り_原価計画書(R-T社開発)_WRS新卒全体ｽｹｼﾞｭｰﾙ_WRS新卒全体ｽｹｼﾞｭｰﾙ_ソフトSS概算見積_030620_JITEC見積_03.10.1" xfId="2224"/>
    <cellStyle name="見積-桁区切り_原価計画書(R-T社開発)_WRS新卒全体ｽｹｼﾞｭｰﾙ_WRS新卒全体ｽｹｼﾞｭｰﾙ_ソフトSS概算見積_030620_JITEC見積_03.10.1" xfId="2225"/>
    <cellStyle name="見積桁区切り_原価計画書(R-T社開発)_WRS新卒全体ｽｹｼﾞｭｰﾙ_WRS新卒全体ｽｹｼﾞｭｰﾙ_ソフトSS概算見積_030620_JITEC見積_03.10.1_工数内訳" xfId="2226"/>
    <cellStyle name="見積-桁区切り_原価計画書(R-T社開発)_WRS新卒全体ｽｹｼﾞｭｰﾙ_WRS新卒全体ｽｹｼﾞｭｰﾙ_ソフトSS概算見積_030620_JITEC見積_03.10.1_工数内訳" xfId="2227"/>
    <cellStyle name="見積桁区切り_原価計画書(R-T社開発)_WRS新卒全体ｽｹｼﾞｭｰﾙ_WRS新卒全体ｽｹｼﾞｭｰﾙ_ソフトSS概算見積_030620_JITEC見積_03.9.28" xfId="2228"/>
    <cellStyle name="見積-桁区切り_原価計画書(R-T社開発)_WRS新卒全体ｽｹｼﾞｭｰﾙ_WRS新卒全体ｽｹｼﾞｭｰﾙ_ソフトSS概算見積_030620_JITEC見積_03.9.28" xfId="2229"/>
    <cellStyle name="見積桁区切り_原価計画書(R-T社開発)_WRS新卒全体ｽｹｼﾞｭｰﾙ_WRS新卒全体ｽｹｼﾞｭｰﾙ_ソフトSS概算見積_030620_ソフトSS概算見" xfId="2230"/>
    <cellStyle name="見積-桁区切り_原価計画書(R-T社開発)_WRS新卒全体ｽｹｼﾞｭｰﾙ_WRS新卒全体ｽｹｼﾞｭｰﾙ_ソフトSS概算見積_030620_ソフトSS概算見" xfId="2231"/>
    <cellStyle name="見積桁区切り_原価計画書(R-T社開発)_WRS新卒全体ｽｹｼﾞｭｰﾙ_WRS新卒全体ｽｹｼﾞｭｰﾙ_ソフトSS概算見積_030620_ソフトSS概算見_＜3産2＞見積条件040127" xfId="2232"/>
    <cellStyle name="見積-桁区切り_原価計画書(R-T社開発)_WRS新卒全体ｽｹｼﾞｭｰﾙ_WRS新卒全体ｽｹｼﾞｭｰﾙ_ソフトSS概算見積_030620_ソフトSS概算見_＜3産2＞見積条件040127" xfId="2233"/>
    <cellStyle name="見積桁区切り_原価計画書(R-T社開発)_WRS新卒全体ｽｹｼﾞｭｰﾙ_WRS新卒全体ｽｹｼﾞｭｰﾙ_ソフトSS概算見積_030620_ソフトSS概算見_JITEC見積_03.10.1" xfId="2234"/>
    <cellStyle name="見積-桁区切り_原価計画書(R-T社開発)_WRS新卒全体ｽｹｼﾞｭｰﾙ_WRS新卒全体ｽｹｼﾞｭｰﾙ_ソフトSS概算見積_030620_ソフトSS概算見_JITEC見積_03.10.1" xfId="2235"/>
    <cellStyle name="見積桁区切り_原価計画書(R-T社開発)_WRS新卒全体ｽｹｼﾞｭｰﾙ_WRS新卒全体ｽｹｼﾞｭｰﾙ_ソフトSS概算見積_030620_ソフトSS概算見_JITEC見積_03.10.1_工数内訳" xfId="2236"/>
    <cellStyle name="見積-桁区切り_原価計画書(R-T社開発)_WRS新卒全体ｽｹｼﾞｭｰﾙ_WRS新卒全体ｽｹｼﾞｭｰﾙ_ソフトSS概算見積_030620_ソフトSS概算見_JITEC見積_03.10.1_工数内訳" xfId="2237"/>
    <cellStyle name="見積桁区切り_原価計画書(R-T社開発)_WRS新卒全体ｽｹｼﾞｭｰﾙ_WRS新卒全体ｽｹｼﾞｭｰﾙ_ソフトSS概算見積_030620_ソフトSS概算見_JITEC見積_03.9.28" xfId="2238"/>
    <cellStyle name="見積-桁区切り_原価計画書(R-T社開発)_WRS新卒全体ｽｹｼﾞｭｰﾙ_WRS新卒全体ｽｹｼﾞｭｰﾙ_ソフトSS概算見積_030620_ソフトSS概算見_JITEC見積_03.9.28" xfId="2239"/>
    <cellStyle name="見積桁区切り_原価計画書(R-T社開発)_WRS新卒全体ｽｹｼﾞｭｰﾙ_WRS新卒全体ｽｹｼﾞｭｰﾙ_ソフトSS概算見積_030620_ソフトSS概算見_開発見積" xfId="2240"/>
    <cellStyle name="見積-桁区切り_原価計画書(R-T社開発)_WRS新卒全体ｽｹｼﾞｭｰﾙ_WRS新卒全体ｽｹｼﾞｭｰﾙ_ソフトSS概算見積_030620_ソフトSS概算見_開発見積" xfId="2241"/>
    <cellStyle name="見積桁区切り_原価計画書(R-T社開発)_WRS新卒全体ｽｹｼﾞｭｰﾙ_WRS新卒全体ｽｹｼﾞｭｰﾙ_ソフトSS概算見積_030620_ソフトSS概算見積_030620" xfId="2242"/>
    <cellStyle name="見積-桁区切り_原価計画書(R-T社開発)_WRS新卒全体ｽｹｼﾞｭｰﾙ_WRS新卒全体ｽｹｼﾞｭｰﾙ_ソフトSS概算見積_030620_ソフトSS概算見積_030620" xfId="2243"/>
    <cellStyle name="見積桁区切り_原価計画書(R-T社開発)_WRS新卒全体ｽｹｼﾞｭｰﾙ_WRS新卒全体ｽｹｼﾞｭｰﾙ_ソフトSS概算見積_030620_ソフトSS概算見積_030627" xfId="2244"/>
    <cellStyle name="見積-桁区切り_原価計画書(R-T社開発)_WRS新卒全体ｽｹｼﾞｭｰﾙ_WRS新卒全体ｽｹｼﾞｭｰﾙ_ソフトSS概算見積_030620_ソフトSS概算見積_030627" xfId="2245"/>
    <cellStyle name="見積桁区切り_原価計画書(R-T社開発)_WRS新卒全体ｽｹｼﾞｭｰﾙ_WRS新卒全体ｽｹｼﾞｭｰﾙ_ソフトSS概算見積_030620_ソフトSS概算見積_030627_＜3産2＞見積条件040127" xfId="2246"/>
    <cellStyle name="見積-桁区切り_原価計画書(R-T社開発)_WRS新卒全体ｽｹｼﾞｭｰﾙ_WRS新卒全体ｽｹｼﾞｭｰﾙ_ソフトSS概算見積_030620_ソフトSS概算見積_030627_＜3産2＞見積条件040127" xfId="2247"/>
    <cellStyle name="見積桁区切り_原価計画書(R-T社開発)_WRS新卒全体ｽｹｼﾞｭｰﾙ_WRS新卒全体ｽｹｼﾞｭｰﾙ_ソフトSS概算見積_030620_ソフトSS概算見積_030627_1" xfId="2248"/>
    <cellStyle name="見積-桁区切り_原価計画書(R-T社開発)_WRS新卒全体ｽｹｼﾞｭｰﾙ_WRS新卒全体ｽｹｼﾞｭｰﾙ_ソフトSS概算見積_030620_ソフトSS概算見積_030627_1" xfId="2249"/>
    <cellStyle name="見積桁区切り_原価計画書(R-T社開発)_WRS新卒全体ｽｹｼﾞｭｰﾙ_WRS新卒全体ｽｹｼﾞｭｰﾙ_ソフトSS概算見積_030620_ソフトSS概算見積_030627_JITEC見積_03.10.1" xfId="2250"/>
    <cellStyle name="見積-桁区切り_原価計画書(R-T社開発)_WRS新卒全体ｽｹｼﾞｭｰﾙ_WRS新卒全体ｽｹｼﾞｭｰﾙ_ソフトSS概算見積_030620_ソフトSS概算見積_030627_JITEC見積_03.10.1" xfId="2251"/>
    <cellStyle name="見積桁区切り_原価計画書(R-T社開発)_WRS新卒全体ｽｹｼﾞｭｰﾙ_WRS新卒全体ｽｹｼﾞｭｰﾙ_ソフトSS概算見積_030620_ソフトSS概算見積_030627_JITEC見積_03.10.1_工数内訳" xfId="2252"/>
    <cellStyle name="見積-桁区切り_原価計画書(R-T社開発)_WRS新卒全体ｽｹｼﾞｭｰﾙ_WRS新卒全体ｽｹｼﾞｭｰﾙ_ソフトSS概算見積_030620_ソフトSS概算見積_030627_JITEC見積_03.10.1_工数内訳" xfId="2253"/>
    <cellStyle name="見積桁区切り_原価計画書(R-T社開発)_WRS新卒全体ｽｹｼﾞｭｰﾙ_WRS新卒全体ｽｹｼﾞｭｰﾙ_ソフトSS概算見積_030620_ソフトSS概算見積_030627_JITEC見積_03.9.28" xfId="2254"/>
    <cellStyle name="見積-桁区切り_原価計画書(R-T社開発)_WRS新卒全体ｽｹｼﾞｭｰﾙ_WRS新卒全体ｽｹｼﾞｭｰﾙ_ソフトSS概算見積_030620_ソフトSS概算見積_030627_JITEC見積_03.9.28" xfId="2255"/>
    <cellStyle name="見積桁区切り_原価計画書(R-T社開発)_WRS新卒全体ｽｹｼﾞｭｰﾙ_WRS新卒全体ｽｹｼﾞｭｰﾙ_ソフトSS概算見積_030620_ソフトSS概算見積_030627_ソフトSS概算見積_030627" xfId="2256"/>
    <cellStyle name="見積-桁区切り_原価計画書(R-T社開発)_WRS新卒全体ｽｹｼﾞｭｰﾙ_WRS新卒全体ｽｹｼﾞｭｰﾙ_ソフトSS概算見積_030620_ソフトSS概算見積_030627_ソフトSS概算見積_030627" xfId="2257"/>
    <cellStyle name="見積桁区切り_原価計画書(R-T社開発)_WRS新卒全体ｽｹｼﾞｭｰﾙ_WRS新卒全体ｽｹｼﾞｭｰﾙ_ソフトSS概算見積_030620_ソフトSS概算見積_030627_開発見積" xfId="2258"/>
    <cellStyle name="見積-桁区切り_原価計画書(R-T社開発)_WRS新卒全体ｽｹｼﾞｭｰﾙ_WRS新卒全体ｽｹｼﾞｭｰﾙ_ソフトSS概算見積_030620_ソフトSS概算見積_030627_開発見積" xfId="2259"/>
    <cellStyle name="見積桁区切り_原価計画書(R-T社開発)_WRS新卒全体ｽｹｼﾞｭｰﾙ_WRS新卒全体ｽｹｼﾞｭｰﾙ_ソフトSS概算見積_030620_開発見積" xfId="2260"/>
    <cellStyle name="見積-桁区切り_原価計画書(R-T社開発)_WRS新卒全体ｽｹｼﾞｭｰﾙ_WRS新卒全体ｽｹｼﾞｭｰﾙ_ソフトSS概算見積_030620_開発見積" xfId="2261"/>
    <cellStyle name="見積桁区切り_原価計画書(R-T社開発)_WRS新卒全体ｽｹｼﾞｭｰﾙ_WRS新卒全体ｽｹｼﾞｭｰﾙ_ソフトSS概算見積_03062１営業修正" xfId="2262"/>
    <cellStyle name="見積-桁区切り_原価計画書(R-T社開発)_WRS新卒全体ｽｹｼﾞｭｰﾙ_WRS新卒全体ｽｹｼﾞｭｰﾙ_ソフトSS概算見積_03062１営業修正" xfId="2263"/>
    <cellStyle name="見積桁区切り_原価計画書(R-T社開発)_WRS新卒全体ｽｹｼﾞｭｰﾙ_WRS新卒全体ｽｹｼﾞｭｰﾙ_ソフトSS概算見積_03062１営業修正_＜3産2＞見積条件040127" xfId="2264"/>
    <cellStyle name="見積-桁区切り_原価計画書(R-T社開発)_WRS新卒全体ｽｹｼﾞｭｰﾙ_WRS新卒全体ｽｹｼﾞｭｰﾙ_ソフトSS概算見積_03062１営業修正_＜3産2＞見積条件040127" xfId="2265"/>
    <cellStyle name="見積桁区切り_原価計画書(R-T社開発)_WRS新卒全体ｽｹｼﾞｭｰﾙ_WRS新卒全体ｽｹｼﾞｭｰﾙ_ソフトSS概算見積_03062１営業修正_JITEC見積_03.10.1" xfId="2266"/>
    <cellStyle name="見積-桁区切り_原価計画書(R-T社開発)_WRS新卒全体ｽｹｼﾞｭｰﾙ_WRS新卒全体ｽｹｼﾞｭｰﾙ_ソフトSS概算見積_03062１営業修正_JITEC見積_03.10.1" xfId="2267"/>
    <cellStyle name="見積桁区切り_原価計画書(R-T社開発)_WRS新卒全体ｽｹｼﾞｭｰﾙ_WRS新卒全体ｽｹｼﾞｭｰﾙ_ソフトSS概算見積_03062１営業修正_JITEC見積_03.10.1_工数内訳" xfId="2268"/>
    <cellStyle name="見積-桁区切り_原価計画書(R-T社開発)_WRS新卒全体ｽｹｼﾞｭｰﾙ_WRS新卒全体ｽｹｼﾞｭｰﾙ_ソフトSS概算見積_03062１営業修正_JITEC見積_03.10.1_工数内訳" xfId="2269"/>
    <cellStyle name="見積桁区切り_原価計画書(R-T社開発)_WRS新卒全体ｽｹｼﾞｭｰﾙ_WRS新卒全体ｽｹｼﾞｭｰﾙ_ソフトSS概算見積_03062１営業修正_JITEC見積_03.9.28" xfId="2270"/>
    <cellStyle name="見積-桁区切り_原価計画書(R-T社開発)_WRS新卒全体ｽｹｼﾞｭｰﾙ_WRS新卒全体ｽｹｼﾞｭｰﾙ_ソフトSS概算見積_03062１営業修正_JITEC見積_03.9.28" xfId="2271"/>
    <cellStyle name="見積桁区切り_原価計画書(R-T社開発)_WRS新卒全体ｽｹｼﾞｭｰﾙ_WRS新卒全体ｽｹｼﾞｭｰﾙ_ソフトSS概算見積_03062１営業修正_ソフトSS概算見" xfId="2272"/>
    <cellStyle name="見積-桁区切り_原価計画書(R-T社開発)_WRS新卒全体ｽｹｼﾞｭｰﾙ_WRS新卒全体ｽｹｼﾞｭｰﾙ_ソフトSS概算見積_03062１営業修正_ソフトSS概算見" xfId="2273"/>
    <cellStyle name="見積桁区切り_原価計画書(R-T社開発)_WRS新卒全体ｽｹｼﾞｭｰﾙ_WRS新卒全体ｽｹｼﾞｭｰﾙ_ソフトSS概算見積_03062１営業修正_ソフトSS概算見_＜3産2＞見積条件040127" xfId="2274"/>
    <cellStyle name="見積-桁区切り_原価計画書(R-T社開発)_WRS新卒全体ｽｹｼﾞｭｰﾙ_WRS新卒全体ｽｹｼﾞｭｰﾙ_ソフトSS概算見積_03062１営業修正_ソフトSS概算見_＜3産2＞見積条件040127" xfId="2275"/>
    <cellStyle name="見積桁区切り_原価計画書(R-T社開発)_WRS新卒全体ｽｹｼﾞｭｰﾙ_WRS新卒全体ｽｹｼﾞｭｰﾙ_ソフトSS概算見積_03062１営業修正_ソフトSS概算見_JITEC見積_03.10.1" xfId="2276"/>
    <cellStyle name="見積-桁区切り_原価計画書(R-T社開発)_WRS新卒全体ｽｹｼﾞｭｰﾙ_WRS新卒全体ｽｹｼﾞｭｰﾙ_ソフトSS概算見積_03062１営業修正_ソフトSS概算見_JITEC見積_03.10.1" xfId="2277"/>
    <cellStyle name="見積桁区切り_原価計画書(R-T社開発)_WRS新卒全体ｽｹｼﾞｭｰﾙ_WRS新卒全体ｽｹｼﾞｭｰﾙ_ソフトSS概算見積_03062１営業修正_ソフトSS概算見_JITEC見積_03.10.1_工数内訳" xfId="2278"/>
    <cellStyle name="見積-桁区切り_原価計画書(R-T社開発)_WRS新卒全体ｽｹｼﾞｭｰﾙ_WRS新卒全体ｽｹｼﾞｭｰﾙ_ソフトSS概算見積_03062１営業修正_ソフトSS概算見_JITEC見積_03.10.1_工数内訳" xfId="2279"/>
    <cellStyle name="見積桁区切り_原価計画書(R-T社開発)_WRS新卒全体ｽｹｼﾞｭｰﾙ_WRS新卒全体ｽｹｼﾞｭｰﾙ_ソフトSS概算見積_03062１営業修正_ソフトSS概算見_JITEC見積_03.9.28" xfId="2280"/>
    <cellStyle name="見積-桁区切り_原価計画書(R-T社開発)_WRS新卒全体ｽｹｼﾞｭｰﾙ_WRS新卒全体ｽｹｼﾞｭｰﾙ_ソフトSS概算見積_03062１営業修正_ソフトSS概算見_JITEC見積_03.9.28" xfId="2281"/>
    <cellStyle name="見積桁区切り_原価計画書(R-T社開発)_WRS新卒全体ｽｹｼﾞｭｰﾙ_WRS新卒全体ｽｹｼﾞｭｰﾙ_ソフトSS概算見積_03062１営業修正_ソフトSS概算見_開発見積" xfId="2282"/>
    <cellStyle name="見積-桁区切り_原価計画書(R-T社開発)_WRS新卒全体ｽｹｼﾞｭｰﾙ_WRS新卒全体ｽｹｼﾞｭｰﾙ_ソフトSS概算見積_03062１営業修正_ソフトSS概算見_開発見積" xfId="2283"/>
    <cellStyle name="見積桁区切り_原価計画書(R-T社開発)_WRS新卒全体ｽｹｼﾞｭｰﾙ_WRS新卒全体ｽｹｼﾞｭｰﾙ_ソフトSS概算見積_03062１営業修正_開発見積" xfId="2284"/>
    <cellStyle name="見積-桁区切り_原価計画書(R-T社開発)_WRS新卒全体ｽｹｼﾞｭｰﾙ_WRS新卒全体ｽｹｼﾞｭｰﾙ_ソフトSS概算見積_03062１営業修正_開発見積" xfId="2285"/>
    <cellStyle name="見積桁区切り_原価計画書(R-T社開発)_WRS新卒全体ｽｹｼﾞｭｰﾙ_WRS新卒全体ｽｹｼﾞｭｰﾙ_ソフトSS概算見積_030627" xfId="2286"/>
    <cellStyle name="見積-桁区切り_原価計画書(R-T社開発)_WRS新卒全体ｽｹｼﾞｭｰﾙ_WRS新卒全体ｽｹｼﾞｭｰﾙ_ソフトSS概算見積_030627" xfId="2287"/>
    <cellStyle name="見積桁区切り_原価計画書(R-T社開発)_WRS新卒全体ｽｹｼﾞｭｰﾙ_WRS新卒全体ｽｹｼﾞｭｰﾙ_開発見積" xfId="2288"/>
    <cellStyle name="見積-桁区切り_原価計画書(R-T社開発)_WRS新卒全体ｽｹｼﾞｭｰﾙ_WRS新卒全体ｽｹｼﾞｭｰﾙ_開発見積" xfId="2289"/>
    <cellStyle name="見積桁区切り_原価計画書(R-T社開発)_WRS新卒全体ｽｹｼﾞｭｰﾙ_WRS新卒全体ｽｹｼﾞｭｰﾙ_自治体向けｻｲﾄ構築機能整理表_Ver2" xfId="2290"/>
    <cellStyle name="見積-桁区切り_原価計画書(R-T社開発)_WRS新卒全体ｽｹｼﾞｭｰﾙ_WRS新卒全体ｽｹｼﾞｭｰﾙ_自治体向けｻｲﾄ構築機能整理表_Ver2" xfId="2291"/>
    <cellStyle name="見積桁区切り_原価計画書(R-T社開発)_WRS新卒全体ｽｹｼﾞｭｰﾙ_ソフトSS概算見積_030620" xfId="2292"/>
    <cellStyle name="見積-桁区切り_原価計画書(R-T社開発)_WRS新卒全体ｽｹｼﾞｭｰﾙ_ソフトSS概算見積_030620" xfId="2293"/>
    <cellStyle name="見積桁区切り_原価計画書(R-T社開発)_WRS新卒全体ｽｹｼﾞｭｰﾙ_ソフトSS概算見積_030620_＜3産2＞見積条件040127" xfId="2294"/>
    <cellStyle name="見積-桁区切り_原価計画書(R-T社開発)_WRS新卒全体ｽｹｼﾞｭｰﾙ_ソフトSS概算見積_030620_＜3産2＞見積条件040127" xfId="2295"/>
    <cellStyle name="見積桁区切り_原価計画書(R-T社開発)_WRS新卒全体ｽｹｼﾞｭｰﾙ_ソフトSS概算見積_030620_1" xfId="2296"/>
    <cellStyle name="見積-桁区切り_原価計画書(R-T社開発)_WRS新卒全体ｽｹｼﾞｭｰﾙ_ソフトSS概算見積_030620_1" xfId="2297"/>
    <cellStyle name="見積桁区切り_原価計画書(R-T社開発)_WRS新卒全体ｽｹｼﾞｭｰﾙ_ソフトSS概算見積_030620_JITEC見積_03.10.1" xfId="2298"/>
    <cellStyle name="見積-桁区切り_原価計画書(R-T社開発)_WRS新卒全体ｽｹｼﾞｭｰﾙ_ソフトSS概算見積_030620_JITEC見積_03.10.1" xfId="2299"/>
    <cellStyle name="見積桁区切り_原価計画書(R-T社開発)_WRS新卒全体ｽｹｼﾞｭｰﾙ_ソフトSS概算見積_030620_JITEC見積_03.10.1_工数内訳" xfId="2300"/>
    <cellStyle name="見積-桁区切り_原価計画書(R-T社開発)_WRS新卒全体ｽｹｼﾞｭｰﾙ_ソフトSS概算見積_030620_JITEC見積_03.10.1_工数内訳" xfId="2301"/>
    <cellStyle name="見積桁区切り_原価計画書(R-T社開発)_WRS新卒全体ｽｹｼﾞｭｰﾙ_ソフトSS概算見積_030620_JITEC見積_03.9.28" xfId="2302"/>
    <cellStyle name="見積-桁区切り_原価計画書(R-T社開発)_WRS新卒全体ｽｹｼﾞｭｰﾙ_ソフトSS概算見積_030620_JITEC見積_03.9.28" xfId="2303"/>
    <cellStyle name="見積桁区切り_原価計画書(R-T社開発)_WRS新卒全体ｽｹｼﾞｭｰﾙ_ソフトSS概算見積_030620_ソフトSS概算見" xfId="2304"/>
    <cellStyle name="見積-桁区切り_原価計画書(R-T社開発)_WRS新卒全体ｽｹｼﾞｭｰﾙ_ソフトSS概算見積_030620_ソフトSS概算見" xfId="2305"/>
    <cellStyle name="見積桁区切り_原価計画書(R-T社開発)_WRS新卒全体ｽｹｼﾞｭｰﾙ_ソフトSS概算見積_030620_ソフトSS概算見_＜3産2＞見積条件040127" xfId="2306"/>
    <cellStyle name="見積-桁区切り_原価計画書(R-T社開発)_WRS新卒全体ｽｹｼﾞｭｰﾙ_ソフトSS概算見積_030620_ソフトSS概算見_＜3産2＞見積条件040127" xfId="2307"/>
    <cellStyle name="見積桁区切り_原価計画書(R-T社開発)_WRS新卒全体ｽｹｼﾞｭｰﾙ_ソフトSS概算見積_030620_ソフトSS概算見_JITEC見積_03.10.1" xfId="2308"/>
    <cellStyle name="見積-桁区切り_原価計画書(R-T社開発)_WRS新卒全体ｽｹｼﾞｭｰﾙ_ソフトSS概算見積_030620_ソフトSS概算見_JITEC見積_03.10.1" xfId="2309"/>
    <cellStyle name="見積桁区切り_原価計画書(R-T社開発)_WRS新卒全体ｽｹｼﾞｭｰﾙ_ソフトSS概算見積_030620_ソフトSS概算見_JITEC見積_03.10.1_工数内訳" xfId="2310"/>
    <cellStyle name="見積-桁区切り_原価計画書(R-T社開発)_WRS新卒全体ｽｹｼﾞｭｰﾙ_ソフトSS概算見積_030620_ソフトSS概算見_JITEC見積_03.10.1_工数内訳" xfId="2311"/>
    <cellStyle name="見積桁区切り_原価計画書(R-T社開発)_WRS新卒全体ｽｹｼﾞｭｰﾙ_ソフトSS概算見積_030620_ソフトSS概算見_JITEC見積_03.9.28" xfId="2312"/>
    <cellStyle name="見積-桁区切り_原価計画書(R-T社開発)_WRS新卒全体ｽｹｼﾞｭｰﾙ_ソフトSS概算見積_030620_ソフトSS概算見_JITEC見積_03.9.28" xfId="2313"/>
    <cellStyle name="見積桁区切り_原価計画書(R-T社開発)_WRS新卒全体ｽｹｼﾞｭｰﾙ_ソフトSS概算見積_030620_ソフトSS概算見_開発見積" xfId="2314"/>
    <cellStyle name="見積-桁区切り_原価計画書(R-T社開発)_WRS新卒全体ｽｹｼﾞｭｰﾙ_ソフトSS概算見積_030620_ソフトSS概算見_開発見積" xfId="2315"/>
    <cellStyle name="見積桁区切り_原価計画書(R-T社開発)_WRS新卒全体ｽｹｼﾞｭｰﾙ_ソフトSS概算見積_030620_ソフトSS概算見積_030620" xfId="2316"/>
    <cellStyle name="見積-桁区切り_原価計画書(R-T社開発)_WRS新卒全体ｽｹｼﾞｭｰﾙ_ソフトSS概算見積_030620_ソフトSS概算見積_030620" xfId="2317"/>
    <cellStyle name="見積桁区切り_原価計画書(R-T社開発)_WRS新卒全体ｽｹｼﾞｭｰﾙ_ソフトSS概算見積_030620_ソフトSS概算見積_030627" xfId="2318"/>
    <cellStyle name="見積-桁区切り_原価計画書(R-T社開発)_WRS新卒全体ｽｹｼﾞｭｰﾙ_ソフトSS概算見積_030620_ソフトSS概算見積_030627" xfId="2319"/>
    <cellStyle name="見積桁区切り_原価計画書(R-T社開発)_WRS新卒全体ｽｹｼﾞｭｰﾙ_ソフトSS概算見積_030620_ソフトSS概算見積_030627_＜3産2＞見積条件040127" xfId="2320"/>
    <cellStyle name="見積-桁区切り_原価計画書(R-T社開発)_WRS新卒全体ｽｹｼﾞｭｰﾙ_ソフトSS概算見積_030620_ソフトSS概算見積_030627_＜3産2＞見積条件040127" xfId="2321"/>
    <cellStyle name="見積桁区切り_原価計画書(R-T社開発)_WRS新卒全体ｽｹｼﾞｭｰﾙ_ソフトSS概算見積_030620_ソフトSS概算見積_030627_1" xfId="2322"/>
    <cellStyle name="見積-桁区切り_原価計画書(R-T社開発)_WRS新卒全体ｽｹｼﾞｭｰﾙ_ソフトSS概算見積_030620_ソフトSS概算見積_030627_1" xfId="2323"/>
    <cellStyle name="見積桁区切り_原価計画書(R-T社開発)_WRS新卒全体ｽｹｼﾞｭｰﾙ_ソフトSS概算見積_030620_ソフトSS概算見積_030627_JITEC見積_03.10.1" xfId="2324"/>
    <cellStyle name="見積-桁区切り_原価計画書(R-T社開発)_WRS新卒全体ｽｹｼﾞｭｰﾙ_ソフトSS概算見積_030620_ソフトSS概算見積_030627_JITEC見積_03.10.1" xfId="2325"/>
    <cellStyle name="見積桁区切り_原価計画書(R-T社開発)_WRS新卒全体ｽｹｼﾞｭｰﾙ_ソフトSS概算見積_030620_ソフトSS概算見積_030627_JITEC見積_03.10.1_工数内訳" xfId="2326"/>
    <cellStyle name="見積-桁区切り_原価計画書(R-T社開発)_WRS新卒全体ｽｹｼﾞｭｰﾙ_ソフトSS概算見積_030620_ソフトSS概算見積_030627_JITEC見積_03.10.1_工数内訳" xfId="2327"/>
    <cellStyle name="見積桁区切り_原価計画書(R-T社開発)_WRS新卒全体ｽｹｼﾞｭｰﾙ_ソフトSS概算見積_030620_ソフトSS概算見積_030627_JITEC見積_03.9.28" xfId="2328"/>
    <cellStyle name="見積-桁区切り_原価計画書(R-T社開発)_WRS新卒全体ｽｹｼﾞｭｰﾙ_ソフトSS概算見積_030620_ソフトSS概算見積_030627_JITEC見積_03.9.28" xfId="2329"/>
    <cellStyle name="見積桁区切り_原価計画書(R-T社開発)_WRS新卒全体ｽｹｼﾞｭｰﾙ_ソフトSS概算見積_030620_ソフトSS概算見積_030627_ソフトSS概算見積_030627" xfId="2330"/>
    <cellStyle name="見積-桁区切り_原価計画書(R-T社開発)_WRS新卒全体ｽｹｼﾞｭｰﾙ_ソフトSS概算見積_030620_ソフトSS概算見積_030627_ソフトSS概算見積_030627" xfId="2331"/>
    <cellStyle name="見積桁区切り_原価計画書(R-T社開発)_WRS新卒全体ｽｹｼﾞｭｰﾙ_ソフトSS概算見積_030620_ソフトSS概算見積_030627_開発見積" xfId="2332"/>
    <cellStyle name="見積-桁区切り_原価計画書(R-T社開発)_WRS新卒全体ｽｹｼﾞｭｰﾙ_ソフトSS概算見積_030620_ソフトSS概算見積_030627_開発見積" xfId="2333"/>
    <cellStyle name="見積桁区切り_原価計画書(R-T社開発)_WRS新卒全体ｽｹｼﾞｭｰﾙ_ソフトSS概算見積_030620_開発見積" xfId="2334"/>
    <cellStyle name="見積-桁区切り_原価計画書(R-T社開発)_WRS新卒全体ｽｹｼﾞｭｰﾙ_ソフトSS概算見積_030620_開発見積" xfId="2335"/>
    <cellStyle name="見積桁区切り_原価計画書(R-T社開発)_WRS新卒全体ｽｹｼﾞｭｰﾙ_ソフトSS概算見積_03062１営業修正" xfId="2336"/>
    <cellStyle name="見積-桁区切り_原価計画書(R-T社開発)_WRS新卒全体ｽｹｼﾞｭｰﾙ_ソフトSS概算見積_03062１営業修正" xfId="2337"/>
    <cellStyle name="見積桁区切り_原価計画書(R-T社開発)_WRS新卒全体ｽｹｼﾞｭｰﾙ_ソフトSS概算見積_03062１営業修正_＜3産2＞見積条件040127" xfId="2338"/>
    <cellStyle name="見積-桁区切り_原価計画書(R-T社開発)_WRS新卒全体ｽｹｼﾞｭｰﾙ_ソフトSS概算見積_03062１営業修正_＜3産2＞見積条件040127" xfId="2339"/>
    <cellStyle name="見積桁区切り_原価計画書(R-T社開発)_WRS新卒全体ｽｹｼﾞｭｰﾙ_ソフトSS概算見積_03062１営業修正_JITEC見積_03.10.1" xfId="2340"/>
    <cellStyle name="見積-桁区切り_原価計画書(R-T社開発)_WRS新卒全体ｽｹｼﾞｭｰﾙ_ソフトSS概算見積_03062１営業修正_JITEC見積_03.10.1" xfId="2341"/>
    <cellStyle name="見積桁区切り_原価計画書(R-T社開発)_WRS新卒全体ｽｹｼﾞｭｰﾙ_ソフトSS概算見積_03062１営業修正_JITEC見積_03.10.1_工数内訳" xfId="2342"/>
    <cellStyle name="見積-桁区切り_原価計画書(R-T社開発)_WRS新卒全体ｽｹｼﾞｭｰﾙ_ソフトSS概算見積_03062１営業修正_JITEC見積_03.10.1_工数内訳" xfId="2343"/>
    <cellStyle name="見積桁区切り_原価計画書(R-T社開発)_WRS新卒全体ｽｹｼﾞｭｰﾙ_ソフトSS概算見積_03062１営業修正_JITEC見積_03.9.28" xfId="2344"/>
    <cellStyle name="見積-桁区切り_原価計画書(R-T社開発)_WRS新卒全体ｽｹｼﾞｭｰﾙ_ソフトSS概算見積_03062１営業修正_JITEC見積_03.9.28" xfId="2345"/>
    <cellStyle name="見積桁区切り_原価計画書(R-T社開発)_WRS新卒全体ｽｹｼﾞｭｰﾙ_ソフトSS概算見積_03062１営業修正_ソフトSS概算見" xfId="2346"/>
    <cellStyle name="見積-桁区切り_原価計画書(R-T社開発)_WRS新卒全体ｽｹｼﾞｭｰﾙ_ソフトSS概算見積_03062１営業修正_ソフトSS概算見" xfId="2347"/>
    <cellStyle name="見積桁区切り_原価計画書(R-T社開発)_WRS新卒全体ｽｹｼﾞｭｰﾙ_ソフトSS概算見積_03062１営業修正_ソフトSS概算見_＜3産2＞見積条件040127" xfId="2348"/>
    <cellStyle name="見積-桁区切り_原価計画書(R-T社開発)_WRS新卒全体ｽｹｼﾞｭｰﾙ_ソフトSS概算見積_03062１営業修正_ソフトSS概算見_＜3産2＞見積条件040127" xfId="2349"/>
    <cellStyle name="見積桁区切り_原価計画書(R-T社開発)_WRS新卒全体ｽｹｼﾞｭｰﾙ_ソフトSS概算見積_03062１営業修正_ソフトSS概算見_JITEC見積_03.10.1" xfId="2350"/>
    <cellStyle name="見積-桁区切り_原価計画書(R-T社開発)_WRS新卒全体ｽｹｼﾞｭｰﾙ_ソフトSS概算見積_03062１営業修正_ソフトSS概算見_JITEC見積_03.10.1" xfId="2351"/>
    <cellStyle name="見積桁区切り_原価計画書(R-T社開発)_WRS新卒全体ｽｹｼﾞｭｰﾙ_ソフトSS概算見積_03062１営業修正_ソフトSS概算見_JITEC見積_03.10.1_工数内訳" xfId="2352"/>
    <cellStyle name="見積-桁区切り_原価計画書(R-T社開発)_WRS新卒全体ｽｹｼﾞｭｰﾙ_ソフトSS概算見積_03062１営業修正_ソフトSS概算見_JITEC見積_03.10.1_工数内訳" xfId="2353"/>
    <cellStyle name="見積桁区切り_原価計画書(R-T社開発)_WRS新卒全体ｽｹｼﾞｭｰﾙ_ソフトSS概算見積_03062１営業修正_ソフトSS概算見_JITEC見積_03.9.28" xfId="2354"/>
    <cellStyle name="見積-桁区切り_原価計画書(R-T社開発)_WRS新卒全体ｽｹｼﾞｭｰﾙ_ソフトSS概算見積_03062１営業修正_ソフトSS概算見_JITEC見積_03.9.28" xfId="2355"/>
    <cellStyle name="見積桁区切り_原価計画書(R-T社開発)_WRS新卒全体ｽｹｼﾞｭｰﾙ_ソフトSS概算見積_03062１営業修正_ソフトSS概算見_開発見積" xfId="2356"/>
    <cellStyle name="見積-桁区切り_原価計画書(R-T社開発)_WRS新卒全体ｽｹｼﾞｭｰﾙ_ソフトSS概算見積_03062１営業修正_ソフトSS概算見_開発見積" xfId="2357"/>
    <cellStyle name="見積桁区切り_原価計画書(R-T社開発)_WRS新卒全体ｽｹｼﾞｭｰﾙ_ソフトSS概算見積_03062１営業修正_開発見積" xfId="2358"/>
    <cellStyle name="見積-桁区切り_原価計画書(R-T社開発)_WRS新卒全体ｽｹｼﾞｭｰﾙ_ソフトSS概算見積_03062１営業修正_開発見積" xfId="2359"/>
    <cellStyle name="見積桁区切り_原価計画書(R-T社開発)_WRS新卒全体ｽｹｼﾞｭｰﾙ_ソフトSS概算見積_030627" xfId="2360"/>
    <cellStyle name="見積-桁区切り_原価計画書(R-T社開発)_WRS新卒全体ｽｹｼﾞｭｰﾙ_ソフトSS概算見積_030627" xfId="2361"/>
    <cellStyle name="見積桁区切り_原価計画書(R-T社開発)_WRS新卒全体ｽｹｼﾞｭｰﾙ_開発見積" xfId="2362"/>
    <cellStyle name="見積-桁区切り_原価計画書(R-T社開発)_WRS新卒全体ｽｹｼﾞｭｰﾙ_開発見積" xfId="2363"/>
    <cellStyle name="見積桁区切り_原価計画書(R-T社開発)_WRS新卒全体ｽｹｼﾞｭｰﾙ_自治体向けｻｲﾄ構築機能整理表_Ver2" xfId="2364"/>
    <cellStyle name="見積-桁区切り_原価計画書(R-T社開発)_WRS新卒全体ｽｹｼﾞｭｰﾙ_自治体向けｻｲﾄ構築機能整理表_Ver2" xfId="2365"/>
    <cellStyle name="見積桁区切り_原価計画書(R-T社開発)_WRS新卒全体ｽｹｼﾞｭｰﾙ_提示版" xfId="2366"/>
    <cellStyle name="見積-桁区切り_原価計画書(R-T社開発)_WRS新卒全体ｽｹｼﾞｭｰﾙ_提示版" xfId="2367"/>
    <cellStyle name="見積桁区切り_原価計画書(R-T社開発)_WRS新卒全体ｽｹｼﾞｭｰﾙ_提示版_＜3産2＞見積条件040127" xfId="2368"/>
    <cellStyle name="見積-桁区切り_原価計画書(R-T社開発)_WRS新卒全体ｽｹｼﾞｭｰﾙ_提示版_＜3産2＞見積条件040127" xfId="2369"/>
    <cellStyle name="見積桁区切り_原価計画書(R-T社開発)_WRS新卒全体ｽｹｼﾞｭｰﾙ_提示版_JITEC見積_03.10.1" xfId="2370"/>
    <cellStyle name="見積-桁区切り_原価計画書(R-T社開発)_WRS新卒全体ｽｹｼﾞｭｰﾙ_提示版_JITEC見積_03.10.1" xfId="2371"/>
    <cellStyle name="見積桁区切り_原価計画書(R-T社開発)_WRS新卒全体ｽｹｼﾞｭｰﾙ_提示版_JITEC見積_03.10.1_工数内訳" xfId="2372"/>
    <cellStyle name="見積-桁区切り_原価計画書(R-T社開発)_WRS新卒全体ｽｹｼﾞｭｰﾙ_提示版_JITEC見積_03.10.1_工数内訳" xfId="2373"/>
    <cellStyle name="見積桁区切り_原価計画書(R-T社開発)_WRS新卒全体ｽｹｼﾞｭｰﾙ_提示版_JITEC見積_03.9.28" xfId="2374"/>
    <cellStyle name="見積-桁区切り_原価計画書(R-T社開発)_WRS新卒全体ｽｹｼﾞｭｰﾙ_提示版_JITEC見積_03.9.28" xfId="2375"/>
    <cellStyle name="見積桁区切り_原価計画書(R-T社開発)_WRS新卒全体ｽｹｼﾞｭｰﾙ_提示版_ソフトSS概算見積_030620" xfId="2376"/>
    <cellStyle name="見積-桁区切り_原価計画書(R-T社開発)_WRS新卒全体ｽｹｼﾞｭｰﾙ_提示版_ソフトSS概算見積_030620" xfId="2377"/>
    <cellStyle name="見積桁区切り_原価計画書(R-T社開発)_WRS新卒全体ｽｹｼﾞｭｰﾙ_提示版_ソフトSS概算見積_030620_＜3産2＞見積条件040127" xfId="2378"/>
    <cellStyle name="見積-桁区切り_原価計画書(R-T社開発)_WRS新卒全体ｽｹｼﾞｭｰﾙ_提示版_ソフトSS概算見積_030620_＜3産2＞見積条件040127" xfId="2379"/>
    <cellStyle name="見積桁区切り_原価計画書(R-T社開発)_WRS新卒全体ｽｹｼﾞｭｰﾙ_提示版_ソフトSS概算見積_030620_1" xfId="2380"/>
    <cellStyle name="見積-桁区切り_原価計画書(R-T社開発)_WRS新卒全体ｽｹｼﾞｭｰﾙ_提示版_ソフトSS概算見積_030620_1" xfId="2381"/>
    <cellStyle name="見積桁区切り_原価計画書(R-T社開発)_WRS新卒全体ｽｹｼﾞｭｰﾙ_提示版_ソフトSS概算見積_030620_JITEC見積_03.10.1" xfId="2382"/>
    <cellStyle name="見積-桁区切り_原価計画書(R-T社開発)_WRS新卒全体ｽｹｼﾞｭｰﾙ_提示版_ソフトSS概算見積_030620_JITEC見積_03.10.1" xfId="2383"/>
    <cellStyle name="見積桁区切り_原価計画書(R-T社開発)_WRS新卒全体ｽｹｼﾞｭｰﾙ_提示版_ソフトSS概算見積_030620_JITEC見積_03.10.1_工数内訳" xfId="2384"/>
    <cellStyle name="見積-桁区切り_原価計画書(R-T社開発)_WRS新卒全体ｽｹｼﾞｭｰﾙ_提示版_ソフトSS概算見積_030620_JITEC見積_03.10.1_工数内訳" xfId="2385"/>
    <cellStyle name="見積桁区切り_原価計画書(R-T社開発)_WRS新卒全体ｽｹｼﾞｭｰﾙ_提示版_ソフトSS概算見積_030620_JITEC見積_03.9.28" xfId="2386"/>
    <cellStyle name="見積-桁区切り_原価計画書(R-T社開発)_WRS新卒全体ｽｹｼﾞｭｰﾙ_提示版_ソフトSS概算見積_030620_JITEC見積_03.9.28" xfId="2387"/>
    <cellStyle name="見積桁区切り_原価計画書(R-T社開発)_WRS新卒全体ｽｹｼﾞｭｰﾙ_提示版_ソフトSS概算見積_030620_ソフトSS概算見" xfId="2388"/>
    <cellStyle name="見積-桁区切り_原価計画書(R-T社開発)_WRS新卒全体ｽｹｼﾞｭｰﾙ_提示版_ソフトSS概算見積_030620_ソフトSS概算見" xfId="2389"/>
    <cellStyle name="見積桁区切り_原価計画書(R-T社開発)_WRS新卒全体ｽｹｼﾞｭｰﾙ_提示版_ソフトSS概算見積_030620_ソフトSS概算見_＜3産2＞見積条件040127" xfId="2390"/>
    <cellStyle name="見積-桁区切り_原価計画書(R-T社開発)_WRS新卒全体ｽｹｼﾞｭｰﾙ_提示版_ソフトSS概算見積_030620_ソフトSS概算見_＜3産2＞見積条件040127" xfId="2391"/>
    <cellStyle name="見積桁区切り_原価計画書(R-T社開発)_WRS新卒全体ｽｹｼﾞｭｰﾙ_提示版_ソフトSS概算見積_030620_ソフトSS概算見_JITEC見積_03.10.1" xfId="2392"/>
    <cellStyle name="見積-桁区切り_原価計画書(R-T社開発)_WRS新卒全体ｽｹｼﾞｭｰﾙ_提示版_ソフトSS概算見積_030620_ソフトSS概算見_JITEC見積_03.10.1" xfId="2393"/>
    <cellStyle name="見積桁区切り_原価計画書(R-T社開発)_WRS新卒全体ｽｹｼﾞｭｰﾙ_提示版_ソフトSS概算見積_030620_ソフトSS概算見_JITEC見積_03.10.1_工数内訳" xfId="2394"/>
    <cellStyle name="見積-桁区切り_原価計画書(R-T社開発)_WRS新卒全体ｽｹｼﾞｭｰﾙ_提示版_ソフトSS概算見積_030620_ソフトSS概算見_JITEC見積_03.10.1_工数内訳" xfId="2395"/>
    <cellStyle name="見積桁区切り_原価計画書(R-T社開発)_WRS新卒全体ｽｹｼﾞｭｰﾙ_提示版_ソフトSS概算見積_030620_ソフトSS概算見_JITEC見積_03.9.28" xfId="2396"/>
    <cellStyle name="見積-桁区切り_原価計画書(R-T社開発)_WRS新卒全体ｽｹｼﾞｭｰﾙ_提示版_ソフトSS概算見積_030620_ソフトSS概算見_JITEC見積_03.9.28" xfId="2397"/>
    <cellStyle name="見積桁区切り_原価計画書(R-T社開発)_WRS新卒全体ｽｹｼﾞｭｰﾙ_提示版_ソフトSS概算見積_030620_ソフトSS概算見_開発見積" xfId="2398"/>
    <cellStyle name="見積-桁区切り_原価計画書(R-T社開発)_WRS新卒全体ｽｹｼﾞｭｰﾙ_提示版_ソフトSS概算見積_030620_ソフトSS概算見_開発見積" xfId="2399"/>
    <cellStyle name="見積桁区切り_原価計画書(R-T社開発)_WRS新卒全体ｽｹｼﾞｭｰﾙ_提示版_ソフトSS概算見積_030620_ソフトSS概算見積_030620" xfId="2400"/>
    <cellStyle name="見積-桁区切り_原価計画書(R-T社開発)_WRS新卒全体ｽｹｼﾞｭｰﾙ_提示版_ソフトSS概算見積_030620_ソフトSS概算見積_030620" xfId="2401"/>
    <cellStyle name="見積桁区切り_原価計画書(R-T社開発)_WRS新卒全体ｽｹｼﾞｭｰﾙ_提示版_ソフトSS概算見積_030620_ソフトSS概算見積_030627" xfId="2402"/>
    <cellStyle name="見積-桁区切り_原価計画書(R-T社開発)_WRS新卒全体ｽｹｼﾞｭｰﾙ_提示版_ソフトSS概算見積_030620_ソフトSS概算見積_030627" xfId="2403"/>
    <cellStyle name="見積桁区切り_原価計画書(R-T社開発)_WRS新卒全体ｽｹｼﾞｭｰﾙ_提示版_ソフトSS概算見積_030620_ソフトSS概算見積_030627_＜3産2＞見積条件040127" xfId="2404"/>
    <cellStyle name="見積-桁区切り_原価計画書(R-T社開発)_WRS新卒全体ｽｹｼﾞｭｰﾙ_提示版_ソフトSS概算見積_030620_ソフトSS概算見積_030627_＜3産2＞見積条件040127" xfId="2405"/>
    <cellStyle name="見積桁区切り_原価計画書(R-T社開発)_WRS新卒全体ｽｹｼﾞｭｰﾙ_提示版_ソフトSS概算見積_030620_ソフトSS概算見積_030627_1" xfId="2406"/>
    <cellStyle name="見積-桁区切り_原価計画書(R-T社開発)_WRS新卒全体ｽｹｼﾞｭｰﾙ_提示版_ソフトSS概算見積_030620_ソフトSS概算見積_030627_1" xfId="2407"/>
    <cellStyle name="見積桁区切り_原価計画書(R-T社開発)_WRS新卒全体ｽｹｼﾞｭｰﾙ_提示版_ソフトSS概算見積_030620_ソフトSS概算見積_030627_JITEC見積_03.10.1" xfId="2408"/>
    <cellStyle name="見積-桁区切り_原価計画書(R-T社開発)_WRS新卒全体ｽｹｼﾞｭｰﾙ_提示版_ソフトSS概算見積_030620_ソフトSS概算見積_030627_JITEC見積_03.10.1" xfId="2409"/>
    <cellStyle name="見積桁区切り_原価計画書(R-T社開発)_WRS新卒全体ｽｹｼﾞｭｰﾙ_提示版_ソフトSS概算見積_030620_ソフトSS概算見積_030627_JITEC見積_03.10.1_工数内訳" xfId="2410"/>
    <cellStyle name="見積-桁区切り_原価計画書(R-T社開発)_WRS新卒全体ｽｹｼﾞｭｰﾙ_提示版_ソフトSS概算見積_030620_ソフトSS概算見積_030627_JITEC見積_03.10.1_工数内訳" xfId="2411"/>
    <cellStyle name="見積桁区切り_原価計画書(R-T社開発)_WRS新卒全体ｽｹｼﾞｭｰﾙ_提示版_ソフトSS概算見積_030620_ソフトSS概算見積_030627_JITEC見積_03.9.28" xfId="2412"/>
    <cellStyle name="見積-桁区切り_原価計画書(R-T社開発)_WRS新卒全体ｽｹｼﾞｭｰﾙ_提示版_ソフトSS概算見積_030620_ソフトSS概算見積_030627_JITEC見積_03.9.28" xfId="2413"/>
    <cellStyle name="見積桁区切り_原価計画書(R-T社開発)_WRS新卒全体ｽｹｼﾞｭｰﾙ_提示版_ソフトSS概算見積_030620_ソフトSS概算見積_030627_ソフトSS概算見積_030627" xfId="2414"/>
    <cellStyle name="見積-桁区切り_原価計画書(R-T社開発)_WRS新卒全体ｽｹｼﾞｭｰﾙ_提示版_ソフトSS概算見積_030620_ソフトSS概算見積_030627_ソフトSS概算見積_030627" xfId="2415"/>
    <cellStyle name="見積桁区切り_原価計画書(R-T社開発)_WRS新卒全体ｽｹｼﾞｭｰﾙ_提示版_ソフトSS概算見積_030620_ソフトSS概算見積_030627_開発見積" xfId="2416"/>
    <cellStyle name="見積-桁区切り_原価計画書(R-T社開発)_WRS新卒全体ｽｹｼﾞｭｰﾙ_提示版_ソフトSS概算見積_030620_ソフトSS概算見積_030627_開発見積" xfId="2417"/>
    <cellStyle name="見積桁区切り_原価計画書(R-T社開発)_WRS新卒全体ｽｹｼﾞｭｰﾙ_提示版_ソフトSS概算見積_030620_開発見積" xfId="2418"/>
    <cellStyle name="見積-桁区切り_原価計画書(R-T社開発)_WRS新卒全体ｽｹｼﾞｭｰﾙ_提示版_ソフトSS概算見積_030620_開発見積" xfId="2419"/>
    <cellStyle name="見積桁区切り_原価計画書(R-T社開発)_WRS新卒全体ｽｹｼﾞｭｰﾙ_提示版_ソフトSS概算見積_03062１営業修正" xfId="2420"/>
    <cellStyle name="見積-桁区切り_原価計画書(R-T社開発)_WRS新卒全体ｽｹｼﾞｭｰﾙ_提示版_ソフトSS概算見積_03062１営業修正" xfId="2421"/>
    <cellStyle name="見積桁区切り_原価計画書(R-T社開発)_WRS新卒全体ｽｹｼﾞｭｰﾙ_提示版_ソフトSS概算見積_03062１営業修正_＜3産2＞見積条件040127" xfId="2422"/>
    <cellStyle name="見積-桁区切り_原価計画書(R-T社開発)_WRS新卒全体ｽｹｼﾞｭｰﾙ_提示版_ソフトSS概算見積_03062１営業修正_＜3産2＞見積条件040127" xfId="2423"/>
    <cellStyle name="見積桁区切り_原価計画書(R-T社開発)_WRS新卒全体ｽｹｼﾞｭｰﾙ_提示版_ソフトSS概算見積_03062１営業修正_JITEC見積_03.10.1" xfId="2424"/>
    <cellStyle name="見積-桁区切り_原価計画書(R-T社開発)_WRS新卒全体ｽｹｼﾞｭｰﾙ_提示版_ソフトSS概算見積_03062１営業修正_JITEC見積_03.10.1" xfId="2425"/>
    <cellStyle name="見積桁区切り_原価計画書(R-T社開発)_WRS新卒全体ｽｹｼﾞｭｰﾙ_提示版_ソフトSS概算見積_03062１営業修正_JITEC見積_03.10.1_工数内訳" xfId="2426"/>
    <cellStyle name="見積-桁区切り_原価計画書(R-T社開発)_WRS新卒全体ｽｹｼﾞｭｰﾙ_提示版_ソフトSS概算見積_03062１営業修正_JITEC見積_03.10.1_工数内訳" xfId="2427"/>
    <cellStyle name="見積桁区切り_原価計画書(R-T社開発)_WRS新卒全体ｽｹｼﾞｭｰﾙ_提示版_ソフトSS概算見積_03062１営業修正_JITEC見積_03.9.28" xfId="2428"/>
    <cellStyle name="見積-桁区切り_原価計画書(R-T社開発)_WRS新卒全体ｽｹｼﾞｭｰﾙ_提示版_ソフトSS概算見積_03062１営業修正_JITEC見積_03.9.28" xfId="2429"/>
    <cellStyle name="見積桁区切り_原価計画書(R-T社開発)_WRS新卒全体ｽｹｼﾞｭｰﾙ_提示版_ソフトSS概算見積_03062１営業修正_ソフトSS概算見" xfId="2430"/>
    <cellStyle name="見積-桁区切り_原価計画書(R-T社開発)_WRS新卒全体ｽｹｼﾞｭｰﾙ_提示版_ソフトSS概算見積_03062１営業修正_ソフトSS概算見" xfId="2431"/>
    <cellStyle name="見積桁区切り_原価計画書(R-T社開発)_WRS新卒全体ｽｹｼﾞｭｰﾙ_提示版_ソフトSS概算見積_03062１営業修正_ソフトSS概算見_＜3産2＞見積条件040127" xfId="2432"/>
    <cellStyle name="見積-桁区切り_原価計画書(R-T社開発)_WRS新卒全体ｽｹｼﾞｭｰﾙ_提示版_ソフトSS概算見積_03062１営業修正_ソフトSS概算見_＜3産2＞見積条件040127" xfId="2433"/>
    <cellStyle name="見積桁区切り_原価計画書(R-T社開発)_WRS新卒全体ｽｹｼﾞｭｰﾙ_提示版_ソフトSS概算見積_03062１営業修正_ソフトSS概算見_JITEC見積_03.10.1" xfId="2434"/>
    <cellStyle name="見積-桁区切り_原価計画書(R-T社開発)_WRS新卒全体ｽｹｼﾞｭｰﾙ_提示版_ソフトSS概算見積_03062１営業修正_ソフトSS概算見_JITEC見積_03.10.1" xfId="2435"/>
    <cellStyle name="見積桁区切り_原価計画書(R-T社開発)_WRS新卒全体ｽｹｼﾞｭｰﾙ_提示版_ソフトSS概算見積_03062１営業修正_ソフトSS概算見_JITEC見積_03.10.1_工数内訳" xfId="2436"/>
    <cellStyle name="見積-桁区切り_原価計画書(R-T社開発)_WRS新卒全体ｽｹｼﾞｭｰﾙ_提示版_ソフトSS概算見積_03062１営業修正_ソフトSS概算見_JITEC見積_03.10.1_工数内訳" xfId="2437"/>
    <cellStyle name="見積桁区切り_原価計画書(R-T社開発)_WRS新卒全体ｽｹｼﾞｭｰﾙ_提示版_ソフトSS概算見積_03062１営業修正_ソフトSS概算見_JITEC見積_03.9.28" xfId="2438"/>
    <cellStyle name="見積-桁区切り_原価計画書(R-T社開発)_WRS新卒全体ｽｹｼﾞｭｰﾙ_提示版_ソフトSS概算見積_03062１営業修正_ソフトSS概算見_JITEC見積_03.9.28" xfId="2439"/>
    <cellStyle name="見積桁区切り_原価計画書(R-T社開発)_WRS新卒全体ｽｹｼﾞｭｰﾙ_提示版_ソフトSS概算見積_03062１営業修正_ソフトSS概算見_開発見積" xfId="2440"/>
    <cellStyle name="見積-桁区切り_原価計画書(R-T社開発)_WRS新卒全体ｽｹｼﾞｭｰﾙ_提示版_ソフトSS概算見積_03062１営業修正_ソフトSS概算見_開発見積" xfId="2441"/>
    <cellStyle name="見積桁区切り_原価計画書(R-T社開発)_WRS新卒全体ｽｹｼﾞｭｰﾙ_提示版_ソフトSS概算見積_03062１営業修正_開発見積" xfId="2442"/>
    <cellStyle name="見積-桁区切り_原価計画書(R-T社開発)_WRS新卒全体ｽｹｼﾞｭｰﾙ_提示版_ソフトSS概算見積_03062１営業修正_開発見積" xfId="2443"/>
    <cellStyle name="見積桁区切り_原価計画書(R-T社開発)_WRS新卒全体ｽｹｼﾞｭｰﾙ_提示版_ソフトSS概算見積_030627" xfId="2444"/>
    <cellStyle name="見積-桁区切り_原価計画書(R-T社開発)_WRS新卒全体ｽｹｼﾞｭｰﾙ_提示版_ソフトSS概算見積_030627" xfId="2445"/>
    <cellStyle name="見積桁区切り_原価計画書(R-T社開発)_WRS新卒全体ｽｹｼﾞｭｰﾙ_提示版_開発見積" xfId="2446"/>
    <cellStyle name="見積-桁区切り_原価計画書(R-T社開発)_WRS新卒全体ｽｹｼﾞｭｰﾙ_提示版_開発見積" xfId="2447"/>
    <cellStyle name="見積桁区切り_原価計画書(R-T社開発)_WRS新卒全体ｽｹｼﾞｭｰﾙ_提示版_自治体向けｻｲﾄ構築機能整理表_Ver2" xfId="2448"/>
    <cellStyle name="見積-桁区切り_原価計画書(R-T社開発)_WRS新卒全体ｽｹｼﾞｭｰﾙ_提示版_自治体向けｻｲﾄ構築機能整理表_Ver2" xfId="2449"/>
    <cellStyle name="見積桁区切り_原価計画書(R-T社開発)_ソフトSS概算見積_030620" xfId="2450"/>
    <cellStyle name="見積-桁区切り_原価計画書(R-T社開発)_ソフトSS概算見積_030620" xfId="2451"/>
    <cellStyle name="見積桁区切り_原価計画書(R-T社開発)_ソフトSS概算見積_030620_＜3産2＞見積条件040127" xfId="2452"/>
    <cellStyle name="見積-桁区切り_原価計画書(R-T社開発)_ソフトSS概算見積_030620_＜3産2＞見積条件040127" xfId="2453"/>
    <cellStyle name="見積桁区切り_原価計画書(R-T社開発)_ソフトSS概算見積_030620_1" xfId="2454"/>
    <cellStyle name="見積-桁区切り_原価計画書(R-T社開発)_ソフトSS概算見積_030620_1" xfId="2455"/>
    <cellStyle name="見積桁区切り_原価計画書(R-T社開発)_ソフトSS概算見積_030620_JITEC見積_03.10.1" xfId="2456"/>
    <cellStyle name="見積-桁区切り_原価計画書(R-T社開発)_ソフトSS概算見積_030620_JITEC見積_03.10.1" xfId="2457"/>
    <cellStyle name="見積桁区切り_原価計画書(R-T社開発)_ソフトSS概算見積_030620_JITEC見積_03.10.1_工数内訳" xfId="2458"/>
    <cellStyle name="見積-桁区切り_原価計画書(R-T社開発)_ソフトSS概算見積_030620_JITEC見積_03.10.1_工数内訳" xfId="2459"/>
    <cellStyle name="見積桁区切り_原価計画書(R-T社開発)_ソフトSS概算見積_030620_JITEC見積_03.9.28" xfId="2460"/>
    <cellStyle name="見積-桁区切り_原価計画書(R-T社開発)_ソフトSS概算見積_030620_JITEC見積_03.9.28" xfId="2461"/>
    <cellStyle name="見積桁区切り_原価計画書(R-T社開発)_ソフトSS概算見積_030620_ソフトSS概算見" xfId="2462"/>
    <cellStyle name="見積-桁区切り_原価計画書(R-T社開発)_ソフトSS概算見積_030620_ソフトSS概算見" xfId="2463"/>
    <cellStyle name="見積桁区切り_原価計画書(R-T社開発)_ソフトSS概算見積_030620_ソフトSS概算見_＜3産2＞見積条件040127" xfId="2464"/>
    <cellStyle name="見積-桁区切り_原価計画書(R-T社開発)_ソフトSS概算見積_030620_ソフトSS概算見_＜3産2＞見積条件040127" xfId="2465"/>
    <cellStyle name="見積桁区切り_原価計画書(R-T社開発)_ソフトSS概算見積_030620_ソフトSS概算見_JITEC見積_03.10.1" xfId="2466"/>
    <cellStyle name="見積-桁区切り_原価計画書(R-T社開発)_ソフトSS概算見積_030620_ソフトSS概算見_JITEC見積_03.10.1" xfId="2467"/>
    <cellStyle name="見積桁区切り_原価計画書(R-T社開発)_ソフトSS概算見積_030620_ソフトSS概算見_JITEC見積_03.10.1_工数内訳" xfId="2468"/>
    <cellStyle name="見積-桁区切り_原価計画書(R-T社開発)_ソフトSS概算見積_030620_ソフトSS概算見_JITEC見積_03.10.1_工数内訳" xfId="2469"/>
    <cellStyle name="見積桁区切り_原価計画書(R-T社開発)_ソフトSS概算見積_030620_ソフトSS概算見_JITEC見積_03.9.28" xfId="2470"/>
    <cellStyle name="見積-桁区切り_原価計画書(R-T社開発)_ソフトSS概算見積_030620_ソフトSS概算見_JITEC見積_03.9.28" xfId="2471"/>
    <cellStyle name="見積桁区切り_原価計画書(R-T社開発)_ソフトSS概算見積_030620_ソフトSS概算見_開発見積" xfId="2472"/>
    <cellStyle name="見積-桁区切り_原価計画書(R-T社開発)_ソフトSS概算見積_030620_ソフトSS概算見_開発見積" xfId="2473"/>
    <cellStyle name="見積桁区切り_原価計画書(R-T社開発)_ソフトSS概算見積_030620_ソフトSS概算見積_030620" xfId="2474"/>
    <cellStyle name="見積-桁区切り_原価計画書(R-T社開発)_ソフトSS概算見積_030620_ソフトSS概算見積_030620" xfId="2475"/>
    <cellStyle name="見積桁区切り_原価計画書(R-T社開発)_ソフトSS概算見積_030620_ソフトSS概算見積_030627" xfId="2476"/>
    <cellStyle name="見積-桁区切り_原価計画書(R-T社開発)_ソフトSS概算見積_030620_ソフトSS概算見積_030627" xfId="2477"/>
    <cellStyle name="見積桁区切り_原価計画書(R-T社開発)_ソフトSS概算見積_030620_ソフトSS概算見積_030627_＜3産2＞見積条件040127" xfId="2478"/>
    <cellStyle name="見積-桁区切り_原価計画書(R-T社開発)_ソフトSS概算見積_030620_ソフトSS概算見積_030627_＜3産2＞見積条件040127" xfId="2479"/>
    <cellStyle name="見積桁区切り_原価計画書(R-T社開発)_ソフトSS概算見積_030620_ソフトSS概算見積_030627_1" xfId="2480"/>
    <cellStyle name="見積-桁区切り_原価計画書(R-T社開発)_ソフトSS概算見積_030620_ソフトSS概算見積_030627_1" xfId="2481"/>
    <cellStyle name="見積桁区切り_原価計画書(R-T社開発)_ソフトSS概算見積_030620_ソフトSS概算見積_030627_JITEC見積_03.10.1" xfId="2482"/>
    <cellStyle name="見積-桁区切り_原価計画書(R-T社開発)_ソフトSS概算見積_030620_ソフトSS概算見積_030627_JITEC見積_03.10.1" xfId="2483"/>
    <cellStyle name="見積桁区切り_原価計画書(R-T社開発)_ソフトSS概算見積_030620_ソフトSS概算見積_030627_JITEC見積_03.10.1_工数内訳" xfId="2484"/>
    <cellStyle name="見積-桁区切り_原価計画書(R-T社開発)_ソフトSS概算見積_030620_ソフトSS概算見積_030627_JITEC見積_03.10.1_工数内訳" xfId="2485"/>
    <cellStyle name="見積桁区切り_原価計画書(R-T社開発)_ソフトSS概算見積_030620_ソフトSS概算見積_030627_JITEC見積_03.9.28" xfId="2486"/>
    <cellStyle name="見積-桁区切り_原価計画書(R-T社開発)_ソフトSS概算見積_030620_ソフトSS概算見積_030627_JITEC見積_03.9.28" xfId="2487"/>
    <cellStyle name="見積桁区切り_原価計画書(R-T社開発)_ソフトSS概算見積_030620_ソフトSS概算見積_030627_ソフトSS概算見積_030627" xfId="2488"/>
    <cellStyle name="見積-桁区切り_原価計画書(R-T社開発)_ソフトSS概算見積_030620_ソフトSS概算見積_030627_ソフトSS概算見積_030627" xfId="2489"/>
    <cellStyle name="見積桁区切り_原価計画書(R-T社開発)_ソフトSS概算見積_030620_ソフトSS概算見積_030627_開発見積" xfId="2490"/>
    <cellStyle name="見積-桁区切り_原価計画書(R-T社開発)_ソフトSS概算見積_030620_ソフトSS概算見積_030627_開発見積" xfId="2491"/>
    <cellStyle name="見積桁区切り_原価計画書(R-T社開発)_ソフトSS概算見積_030620_開発見積" xfId="2492"/>
    <cellStyle name="見積-桁区切り_原価計画書(R-T社開発)_ソフトSS概算見積_030620_開発見積" xfId="2493"/>
    <cellStyle name="見積桁区切り_原価計画書(R-T社開発)_ソフトSS概算見積_03062１営業修正" xfId="2494"/>
    <cellStyle name="見積-桁区切り_原価計画書(R-T社開発)_ソフトSS概算見積_03062１営業修正" xfId="2495"/>
    <cellStyle name="見積桁区切り_原価計画書(R-T社開発)_ソフトSS概算見積_03062１営業修正_＜3産2＞見積条件040127" xfId="2496"/>
    <cellStyle name="見積-桁区切り_原価計画書(R-T社開発)_ソフトSS概算見積_03062１営業修正_＜3産2＞見積条件040127" xfId="2497"/>
    <cellStyle name="見積桁区切り_原価計画書(R-T社開発)_ソフトSS概算見積_03062１営業修正_JITEC見積_03.10.1" xfId="2498"/>
    <cellStyle name="見積-桁区切り_原価計画書(R-T社開発)_ソフトSS概算見積_03062１営業修正_JITEC見積_03.10.1" xfId="2499"/>
    <cellStyle name="見積桁区切り_原価計画書(R-T社開発)_ソフトSS概算見積_03062１営業修正_JITEC見積_03.10.1_工数内訳" xfId="2500"/>
    <cellStyle name="見積-桁区切り_原価計画書(R-T社開発)_ソフトSS概算見積_03062１営業修正_JITEC見積_03.10.1_工数内訳" xfId="2501"/>
    <cellStyle name="見積桁区切り_原価計画書(R-T社開発)_ソフトSS概算見積_03062１営業修正_JITEC見積_03.9.28" xfId="2502"/>
    <cellStyle name="見積-桁区切り_原価計画書(R-T社開発)_ソフトSS概算見積_03062１営業修正_JITEC見積_03.9.28" xfId="2503"/>
    <cellStyle name="見積桁区切り_原価計画書(R-T社開発)_ソフトSS概算見積_03062１営業修正_ソフトSS概算見" xfId="2504"/>
    <cellStyle name="見積-桁区切り_原価計画書(R-T社開発)_ソフトSS概算見積_03062１営業修正_ソフトSS概算見" xfId="2505"/>
    <cellStyle name="見積桁区切り_原価計画書(R-T社開発)_ソフトSS概算見積_03062１営業修正_ソフトSS概算見_＜3産2＞見積条件040127" xfId="2506"/>
    <cellStyle name="見積-桁区切り_原価計画書(R-T社開発)_ソフトSS概算見積_03062１営業修正_ソフトSS概算見_＜3産2＞見積条件040127" xfId="2507"/>
    <cellStyle name="見積桁区切り_原価計画書(R-T社開発)_ソフトSS概算見積_03062１営業修正_ソフトSS概算見_JITEC見積_03.10.1" xfId="2508"/>
    <cellStyle name="見積-桁区切り_原価計画書(R-T社開発)_ソフトSS概算見積_03062１営業修正_ソフトSS概算見_JITEC見積_03.10.1" xfId="2509"/>
    <cellStyle name="見積桁区切り_原価計画書(R-T社開発)_ソフトSS概算見積_03062１営業修正_ソフトSS概算見_JITEC見積_03.10.1_工数内訳" xfId="2510"/>
    <cellStyle name="見積-桁区切り_原価計画書(R-T社開発)_ソフトSS概算見積_03062１営業修正_ソフトSS概算見_JITEC見積_03.10.1_工数内訳" xfId="2511"/>
    <cellStyle name="見積桁区切り_原価計画書(R-T社開発)_ソフトSS概算見積_03062１営業修正_ソフトSS概算見_JITEC見積_03.9.28" xfId="2512"/>
    <cellStyle name="見積-桁区切り_原価計画書(R-T社開発)_ソフトSS概算見積_03062１営業修正_ソフトSS概算見_JITEC見積_03.9.28" xfId="2513"/>
    <cellStyle name="見積桁区切り_原価計画書(R-T社開発)_ソフトSS概算見積_03062１営業修正_ソフトSS概算見_開発見積" xfId="2514"/>
    <cellStyle name="見積-桁区切り_原価計画書(R-T社開発)_ソフトSS概算見積_03062１営業修正_ソフトSS概算見_開発見積" xfId="2515"/>
    <cellStyle name="見積桁区切り_原価計画書(R-T社開発)_ソフトSS概算見積_03062１営業修正_開発見積" xfId="2516"/>
    <cellStyle name="見積-桁区切り_原価計画書(R-T社開発)_ソフトSS概算見積_03062１営業修正_開発見積" xfId="2517"/>
    <cellStyle name="見積桁区切り_原価計画書(R-T社開発)_ソフトSS概算見積_030627" xfId="2518"/>
    <cellStyle name="見積-桁区切り_原価計画書(R-T社開発)_ソフトSS概算見積_030627" xfId="2519"/>
    <cellStyle name="見積桁区切り_原価計画書(R-T社開発)_開発見積" xfId="2520"/>
    <cellStyle name="見積-桁区切り_原価計画書(R-T社開発)_開発見積" xfId="2521"/>
    <cellStyle name="見積桁区切り_原価計画書(R-T社開発)_自治体向けｻｲﾄ構築機能整理表_Ver2" xfId="2522"/>
    <cellStyle name="見積-桁区切り_原価計画書(R-T社開発)_自治体向けｻｲﾄ構築機能整理表_Ver2" xfId="2523"/>
    <cellStyle name="見積桁区切り_原価計画書(R-T社開発)_要件定義" xfId="2524"/>
    <cellStyle name="見積-桁区切り_原価計画書(R-T社開発)_要件定義" xfId="2525"/>
    <cellStyle name="見積桁区切り_原価計画書(R-T社開発)_要件定義_＜3産2＞見積条件040127" xfId="2526"/>
    <cellStyle name="見積-桁区切り_原価計画書(R-T社開発)_要件定義_＜3産2＞見積条件040127" xfId="2527"/>
    <cellStyle name="見積桁区切り_原価計画書(R-T社開発)_要件定義_JITEC見積_03.10.1" xfId="2528"/>
    <cellStyle name="見積-桁区切り_原価計画書(R-T社開発)_要件定義_JITEC見積_03.10.1" xfId="2529"/>
    <cellStyle name="見積桁区切り_原価計画書(R-T社開発)_要件定義_JITEC見積_03.10.1_工数内訳" xfId="2530"/>
    <cellStyle name="見積-桁区切り_原価計画書(R-T社開発)_要件定義_JITEC見積_03.10.1_工数内訳" xfId="2531"/>
    <cellStyle name="見積桁区切り_原価計画書(R-T社開発)_要件定義_JITEC見積_03.9.28" xfId="2532"/>
    <cellStyle name="見積-桁区切り_原価計画書(R-T社開発)_要件定義_JITEC見積_03.9.28" xfId="2533"/>
    <cellStyle name="見積桁区切り_原価計画書(R-T社開発)_要件定義_ソフトSS概算見積_030620" xfId="2534"/>
    <cellStyle name="見積-桁区切り_原価計画書(R-T社開発)_要件定義_ソフトSS概算見積_030620" xfId="2535"/>
    <cellStyle name="見積桁区切り_原価計画書(R-T社開発)_要件定義_ソフトSS概算見積_030620_＜3産2＞見積条件040127" xfId="2536"/>
    <cellStyle name="見積-桁区切り_原価計画書(R-T社開発)_要件定義_ソフトSS概算見積_030620_＜3産2＞見積条件040127" xfId="2537"/>
    <cellStyle name="見積桁区切り_原価計画書(R-T社開発)_要件定義_ソフトSS概算見積_030620_1" xfId="2538"/>
    <cellStyle name="見積-桁区切り_原価計画書(R-T社開発)_要件定義_ソフトSS概算見積_030620_1" xfId="2539"/>
    <cellStyle name="見積桁区切り_原価計画書(R-T社開発)_要件定義_ソフトSS概算見積_030620_JITEC見積_03.10.1" xfId="2540"/>
    <cellStyle name="見積-桁区切り_原価計画書(R-T社開発)_要件定義_ソフトSS概算見積_030620_JITEC見積_03.10.1" xfId="2541"/>
    <cellStyle name="見積桁区切り_原価計画書(R-T社開発)_要件定義_ソフトSS概算見積_030620_JITEC見積_03.10.1_工数内訳" xfId="2542"/>
    <cellStyle name="見積-桁区切り_原価計画書(R-T社開発)_要件定義_ソフトSS概算見積_030620_JITEC見積_03.10.1_工数内訳" xfId="2543"/>
    <cellStyle name="見積桁区切り_原価計画書(R-T社開発)_要件定義_ソフトSS概算見積_030620_JITEC見積_03.9.28" xfId="2544"/>
    <cellStyle name="見積-桁区切り_原価計画書(R-T社開発)_要件定義_ソフトSS概算見積_030620_JITEC見積_03.9.28" xfId="2545"/>
    <cellStyle name="見積桁区切り_原価計画書(R-T社開発)_要件定義_ソフトSS概算見積_030620_ソフトSS概算見" xfId="2546"/>
    <cellStyle name="見積-桁区切り_原価計画書(R-T社開発)_要件定義_ソフトSS概算見積_030620_ソフトSS概算見" xfId="2547"/>
    <cellStyle name="見積桁区切り_原価計画書(R-T社開発)_要件定義_ソフトSS概算見積_030620_ソフトSS概算見_＜3産2＞見積条件040127" xfId="2548"/>
    <cellStyle name="見積-桁区切り_原価計画書(R-T社開発)_要件定義_ソフトSS概算見積_030620_ソフトSS概算見_＜3産2＞見積条件040127" xfId="2549"/>
    <cellStyle name="見積桁区切り_原価計画書(R-T社開発)_要件定義_ソフトSS概算見積_030620_ソフトSS概算見_JITEC見積_03.10.1" xfId="2550"/>
    <cellStyle name="見積-桁区切り_原価計画書(R-T社開発)_要件定義_ソフトSS概算見積_030620_ソフトSS概算見_JITEC見積_03.10.1" xfId="2551"/>
    <cellStyle name="見積桁区切り_原価計画書(R-T社開発)_要件定義_ソフトSS概算見積_030620_ソフトSS概算見_JITEC見積_03.10.1_工数内訳" xfId="2552"/>
    <cellStyle name="見積-桁区切り_原価計画書(R-T社開発)_要件定義_ソフトSS概算見積_030620_ソフトSS概算見_JITEC見積_03.10.1_工数内訳" xfId="2553"/>
    <cellStyle name="見積桁区切り_原価計画書(R-T社開発)_要件定義_ソフトSS概算見積_030620_ソフトSS概算見_JITEC見積_03.9.28" xfId="2554"/>
    <cellStyle name="見積-桁区切り_原価計画書(R-T社開発)_要件定義_ソフトSS概算見積_030620_ソフトSS概算見_JITEC見積_03.9.28" xfId="2555"/>
    <cellStyle name="見積桁区切り_原価計画書(R-T社開発)_要件定義_ソフトSS概算見積_030620_ソフトSS概算見_開発見積" xfId="2556"/>
    <cellStyle name="見積-桁区切り_原価計画書(R-T社開発)_要件定義_ソフトSS概算見積_030620_ソフトSS概算見_開発見積" xfId="2557"/>
    <cellStyle name="見積桁区切り_原価計画書(R-T社開発)_要件定義_ソフトSS概算見積_030620_ソフトSS概算見積_030620" xfId="2558"/>
    <cellStyle name="見積-桁区切り_原価計画書(R-T社開発)_要件定義_ソフトSS概算見積_030620_ソフトSS概算見積_030620" xfId="2559"/>
    <cellStyle name="見積桁区切り_原価計画書(R-T社開発)_要件定義_ソフトSS概算見積_030620_ソフトSS概算見積_030627" xfId="2560"/>
    <cellStyle name="見積-桁区切り_原価計画書(R-T社開発)_要件定義_ソフトSS概算見積_030620_ソフトSS概算見積_030627" xfId="2561"/>
    <cellStyle name="見積桁区切り_原価計画書(R-T社開発)_要件定義_ソフトSS概算見積_030620_ソフトSS概算見積_030627_＜3産2＞見積条件040127" xfId="2562"/>
    <cellStyle name="見積-桁区切り_原価計画書(R-T社開発)_要件定義_ソフトSS概算見積_030620_ソフトSS概算見積_030627_＜3産2＞見積条件040127" xfId="2563"/>
    <cellStyle name="見積桁区切り_原価計画書(R-T社開発)_要件定義_ソフトSS概算見積_030620_ソフトSS概算見積_030627_1" xfId="2564"/>
    <cellStyle name="見積-桁区切り_原価計画書(R-T社開発)_要件定義_ソフトSS概算見積_030620_ソフトSS概算見積_030627_1" xfId="2565"/>
    <cellStyle name="見積桁区切り_原価計画書(R-T社開発)_要件定義_ソフトSS概算見積_030620_ソフトSS概算見積_030627_JITEC見積_03.10.1" xfId="2566"/>
    <cellStyle name="見積-桁区切り_原価計画書(R-T社開発)_要件定義_ソフトSS概算見積_030620_ソフトSS概算見積_030627_JITEC見積_03.10.1" xfId="2567"/>
    <cellStyle name="見積桁区切り_原価計画書(R-T社開発)_要件定義_ソフトSS概算見積_030620_ソフトSS概算見積_030627_JITEC見積_03.10.1_工数内訳" xfId="2568"/>
    <cellStyle name="見積-桁区切り_原価計画書(R-T社開発)_要件定義_ソフトSS概算見積_030620_ソフトSS概算見積_030627_JITEC見積_03.10.1_工数内訳" xfId="2569"/>
    <cellStyle name="見積桁区切り_原価計画書(R-T社開発)_要件定義_ソフトSS概算見積_030620_ソフトSS概算見積_030627_JITEC見積_03.9.28" xfId="2570"/>
    <cellStyle name="見積-桁区切り_原価計画書(R-T社開発)_要件定義_ソフトSS概算見積_030620_ソフトSS概算見積_030627_JITEC見積_03.9.28" xfId="2571"/>
    <cellStyle name="見積桁区切り_原価計画書(R-T社開発)_要件定義_ソフトSS概算見積_030620_ソフトSS概算見積_030627_ソフトSS概算見積_030627" xfId="2572"/>
    <cellStyle name="見積-桁区切り_原価計画書(R-T社開発)_要件定義_ソフトSS概算見積_030620_ソフトSS概算見積_030627_ソフトSS概算見積_030627" xfId="2573"/>
    <cellStyle name="見積桁区切り_原価計画書(R-T社開発)_要件定義_ソフトSS概算見積_030620_ソフトSS概算見積_030627_開発見積" xfId="2574"/>
    <cellStyle name="見積-桁区切り_原価計画書(R-T社開発)_要件定義_ソフトSS概算見積_030620_ソフトSS概算見積_030627_開発見積" xfId="2575"/>
    <cellStyle name="見積桁区切り_原価計画書(R-T社開発)_要件定義_ソフトSS概算見積_030620_開発見積" xfId="2576"/>
    <cellStyle name="見積-桁区切り_原価計画書(R-T社開発)_要件定義_ソフトSS概算見積_030620_開発見積" xfId="2577"/>
    <cellStyle name="見積桁区切り_原価計画書(R-T社開発)_要件定義_ソフトSS概算見積_03062１営業修正" xfId="2578"/>
    <cellStyle name="見積-桁区切り_原価計画書(R-T社開発)_要件定義_ソフトSS概算見積_03062１営業修正" xfId="2579"/>
    <cellStyle name="見積桁区切り_原価計画書(R-T社開発)_要件定義_ソフトSS概算見積_03062１営業修正_＜3産2＞見積条件040127" xfId="2580"/>
    <cellStyle name="見積-桁区切り_原価計画書(R-T社開発)_要件定義_ソフトSS概算見積_03062１営業修正_＜3産2＞見積条件040127" xfId="2581"/>
    <cellStyle name="見積桁区切り_原価計画書(R-T社開発)_要件定義_ソフトSS概算見積_03062１営業修正_JITEC見積_03.10.1" xfId="2582"/>
    <cellStyle name="見積-桁区切り_原価計画書(R-T社開発)_要件定義_ソフトSS概算見積_03062１営業修正_JITEC見積_03.10.1" xfId="2583"/>
    <cellStyle name="見積桁区切り_原価計画書(R-T社開発)_要件定義_ソフトSS概算見積_03062１営業修正_JITEC見積_03.10.1_工数内訳" xfId="2584"/>
    <cellStyle name="見積-桁区切り_原価計画書(R-T社開発)_要件定義_ソフトSS概算見積_03062１営業修正_JITEC見積_03.10.1_工数内訳" xfId="2585"/>
    <cellStyle name="見積桁区切り_原価計画書(R-T社開発)_要件定義_ソフトSS概算見積_03062１営業修正_JITEC見積_03.9.28" xfId="2586"/>
    <cellStyle name="見積-桁区切り_原価計画書(R-T社開発)_要件定義_ソフトSS概算見積_03062１営業修正_JITEC見積_03.9.28" xfId="2587"/>
    <cellStyle name="見積桁区切り_原価計画書(R-T社開発)_要件定義_ソフトSS概算見積_03062１営業修正_ソフトSS概算見" xfId="2588"/>
    <cellStyle name="見積-桁区切り_原価計画書(R-T社開発)_要件定義_ソフトSS概算見積_03062１営業修正_ソフトSS概算見" xfId="2589"/>
    <cellStyle name="見積桁区切り_原価計画書(R-T社開発)_要件定義_ソフトSS概算見積_03062１営業修正_ソフトSS概算見_＜3産2＞見積条件040127" xfId="2590"/>
    <cellStyle name="見積-桁区切り_原価計画書(R-T社開発)_要件定義_ソフトSS概算見積_03062１営業修正_ソフトSS概算見_＜3産2＞見積条件040127" xfId="2591"/>
    <cellStyle name="見積桁区切り_原価計画書(R-T社開発)_要件定義_ソフトSS概算見積_03062１営業修正_ソフトSS概算見_JITEC見積_03.10.1" xfId="2592"/>
    <cellStyle name="見積-桁区切り_原価計画書(R-T社開発)_要件定義_ソフトSS概算見積_03062１営業修正_ソフトSS概算見_JITEC見積_03.10.1" xfId="2593"/>
    <cellStyle name="見積桁区切り_原価計画書(R-T社開発)_要件定義_ソフトSS概算見積_03062１営業修正_ソフトSS概算見_JITEC見積_03.10.1_工数内訳" xfId="2594"/>
    <cellStyle name="見積-桁区切り_原価計画書(R-T社開発)_要件定義_ソフトSS概算見積_03062１営業修正_ソフトSS概算見_JITEC見積_03.10.1_工数内訳" xfId="2595"/>
    <cellStyle name="見積桁区切り_原価計画書(R-T社開発)_要件定義_ソフトSS概算見積_03062１営業修正_ソフトSS概算見_JITEC見積_03.9.28" xfId="2596"/>
    <cellStyle name="見積-桁区切り_原価計画書(R-T社開発)_要件定義_ソフトSS概算見積_03062１営業修正_ソフトSS概算見_JITEC見積_03.9.28" xfId="2597"/>
    <cellStyle name="見積桁区切り_原価計画書(R-T社開発)_要件定義_ソフトSS概算見積_03062１営業修正_ソフトSS概算見_開発見積" xfId="2598"/>
    <cellStyle name="見積-桁区切り_原価計画書(R-T社開発)_要件定義_ソフトSS概算見積_03062１営業修正_ソフトSS概算見_開発見積" xfId="2599"/>
    <cellStyle name="見積桁区切り_原価計画書(R-T社開発)_要件定義_ソフトSS概算見積_03062１営業修正_開発見積" xfId="2600"/>
    <cellStyle name="見積-桁区切り_原価計画書(R-T社開発)_要件定義_ソフトSS概算見積_03062１営業修正_開発見積" xfId="2601"/>
    <cellStyle name="見積桁区切り_原価計画書(R-T社開発)_要件定義_ソフトSS概算見積_030627" xfId="2602"/>
    <cellStyle name="見積-桁区切り_原価計画書(R-T社開発)_要件定義_ソフトSS概算見積_030627" xfId="2603"/>
    <cellStyle name="見積桁区切り_原価計画書(R-T社開発)_要件定義_開発見積" xfId="2604"/>
    <cellStyle name="見積-桁区切り_原価計画書(R-T社開発)_要件定義_開発見積" xfId="2605"/>
    <cellStyle name="見積桁区切り_作業着手(H120306)" xfId="2606"/>
    <cellStyle name="見積-桁区切り_作業着手(H120306)" xfId="2607"/>
    <cellStyle name="見積桁区切り_請書" xfId="2608"/>
    <cellStyle name="見積-桁区切り_請書" xfId="2609"/>
    <cellStyle name="見積桁区切り_注文書" xfId="2610"/>
    <cellStyle name="見積-桁区切り_注文書" xfId="2611"/>
    <cellStyle name="見積桁区切り_提示構成" xfId="2612"/>
    <cellStyle name="見積-桁区切り_提示構成" xfId="2613"/>
    <cellStyle name="見積桁区切り_要件定義" xfId="2614"/>
    <cellStyle name="見積-桁区切り_要件定義" xfId="2615"/>
    <cellStyle name="見積桁区切り_要件定義_＜3産2＞見積条件040127" xfId="2616"/>
    <cellStyle name="見積-桁区切り_要件定義_＜3産2＞見積条件040127" xfId="2617"/>
    <cellStyle name="見積桁区切り_要件定義_JITEC見積_03.10.1" xfId="2618"/>
    <cellStyle name="見積-桁区切り_要件定義_JITEC見積_03.10.1" xfId="2619"/>
    <cellStyle name="見積桁区切り_要件定義_JITEC見積_03.10.1_工数内訳" xfId="2620"/>
    <cellStyle name="見積-桁区切り_要件定義_JITEC見積_03.10.1_工数内訳" xfId="2621"/>
    <cellStyle name="見積桁区切り_要件定義_JITEC見積_03.9.28" xfId="2622"/>
    <cellStyle name="見積-桁区切り_要件定義_JITEC見積_03.9.28" xfId="2623"/>
    <cellStyle name="見積桁区切り_要件定義_ソフトSS概算見積_030620" xfId="2624"/>
    <cellStyle name="見積-桁区切り_要件定義_ソフトSS概算見積_030620" xfId="2625"/>
    <cellStyle name="見積桁区切り_要件定義_ソフトSS概算見積_030620_＜3産2＞見積条件040127" xfId="2626"/>
    <cellStyle name="見積-桁区切り_要件定義_ソフトSS概算見積_030620_＜3産2＞見積条件040127" xfId="2627"/>
    <cellStyle name="見積桁区切り_要件定義_ソフトSS概算見積_030620_1" xfId="2628"/>
    <cellStyle name="見積-桁区切り_要件定義_ソフトSS概算見積_030620_1" xfId="2629"/>
    <cellStyle name="見積桁区切り_要件定義_ソフトSS概算見積_030620_JITEC見積_03.10.1" xfId="2630"/>
    <cellStyle name="見積-桁区切り_要件定義_ソフトSS概算見積_030620_JITEC見積_03.10.1" xfId="2631"/>
    <cellStyle name="見積桁区切り_要件定義_ソフトSS概算見積_030620_JITEC見積_03.10.1_工数内訳" xfId="2632"/>
    <cellStyle name="見積-桁区切り_要件定義_ソフトSS概算見積_030620_JITEC見積_03.10.1_工数内訳" xfId="2633"/>
    <cellStyle name="見積桁区切り_要件定義_ソフトSS概算見積_030620_JITEC見積_03.9.28" xfId="2634"/>
    <cellStyle name="見積-桁区切り_要件定義_ソフトSS概算見積_030620_JITEC見積_03.9.28" xfId="2635"/>
    <cellStyle name="見積桁区切り_要件定義_ソフトSS概算見積_030620_ソフトSS概算見" xfId="2636"/>
    <cellStyle name="見積-桁区切り_要件定義_ソフトSS概算見積_030620_ソフトSS概算見" xfId="2637"/>
    <cellStyle name="見積桁区切り_要件定義_ソフトSS概算見積_030620_ソフトSS概算見_＜3産2＞見積条件040127" xfId="2638"/>
    <cellStyle name="見積-桁区切り_要件定義_ソフトSS概算見積_030620_ソフトSS概算見_＜3産2＞見積条件040127" xfId="2639"/>
    <cellStyle name="見積桁区切り_要件定義_ソフトSS概算見積_030620_ソフトSS概算見_JITEC見積_03.10.1" xfId="2640"/>
    <cellStyle name="見積-桁区切り_要件定義_ソフトSS概算見積_030620_ソフトSS概算見_JITEC見積_03.10.1" xfId="2641"/>
    <cellStyle name="見積桁区切り_要件定義_ソフトSS概算見積_030620_ソフトSS概算見_JITEC見積_03.10.1_工数内訳" xfId="2642"/>
    <cellStyle name="見積-桁区切り_要件定義_ソフトSS概算見積_030620_ソフトSS概算見_JITEC見積_03.10.1_工数内訳" xfId="2643"/>
    <cellStyle name="見積桁区切り_要件定義_ソフトSS概算見積_030620_ソフトSS概算見_JITEC見積_03.9.28" xfId="2644"/>
    <cellStyle name="見積-桁区切り_要件定義_ソフトSS概算見積_030620_ソフトSS概算見_JITEC見積_03.9.28" xfId="2645"/>
    <cellStyle name="見積桁区切り_要件定義_ソフトSS概算見積_030620_ソフトSS概算見_開発見積" xfId="2646"/>
    <cellStyle name="見積-桁区切り_要件定義_ソフトSS概算見積_030620_ソフトSS概算見_開発見積" xfId="2647"/>
    <cellStyle name="見積桁区切り_要件定義_ソフトSS概算見積_030620_ソフトSS概算見積_030620" xfId="2648"/>
    <cellStyle name="見積-桁区切り_要件定義_ソフトSS概算見積_030620_ソフトSS概算見積_030620" xfId="2649"/>
    <cellStyle name="見積桁区切り_要件定義_ソフトSS概算見積_030620_ソフトSS概算見積_030627" xfId="2650"/>
    <cellStyle name="見積-桁区切り_要件定義_ソフトSS概算見積_030620_ソフトSS概算見積_030627" xfId="2651"/>
    <cellStyle name="見積桁区切り_要件定義_ソフトSS概算見積_030620_ソフトSS概算見積_030627_＜3産2＞見積条件040127" xfId="2652"/>
    <cellStyle name="見積-桁区切り_要件定義_ソフトSS概算見積_030620_ソフトSS概算見積_030627_＜3産2＞見積条件040127" xfId="2653"/>
    <cellStyle name="見積桁区切り_要件定義_ソフトSS概算見積_030620_ソフトSS概算見積_030627_1" xfId="2654"/>
    <cellStyle name="見積-桁区切り_要件定義_ソフトSS概算見積_030620_ソフトSS概算見積_030627_1" xfId="2655"/>
    <cellStyle name="見積桁区切り_要件定義_ソフトSS概算見積_030620_ソフトSS概算見積_030627_JITEC見積_03.10.1" xfId="2656"/>
    <cellStyle name="見積-桁区切り_要件定義_ソフトSS概算見積_030620_ソフトSS概算見積_030627_JITEC見積_03.10.1" xfId="2657"/>
    <cellStyle name="見積桁区切り_要件定義_ソフトSS概算見積_030620_ソフトSS概算見積_030627_JITEC見積_03.10.1_工数内訳" xfId="2658"/>
    <cellStyle name="見積-桁区切り_要件定義_ソフトSS概算見積_030620_ソフトSS概算見積_030627_JITEC見積_03.10.1_工数内訳" xfId="2659"/>
    <cellStyle name="見積桁区切り_要件定義_ソフトSS概算見積_030620_ソフトSS概算見積_030627_JITEC見積_03.9.28" xfId="2660"/>
    <cellStyle name="見積-桁区切り_要件定義_ソフトSS概算見積_030620_ソフトSS概算見積_030627_JITEC見積_03.9.28" xfId="2661"/>
    <cellStyle name="見積桁区切り_要件定義_ソフトSS概算見積_030620_ソフトSS概算見積_030627_ソフトSS概算見積_030627" xfId="2662"/>
    <cellStyle name="見積-桁区切り_要件定義_ソフトSS概算見積_030620_ソフトSS概算見積_030627_ソフトSS概算見積_030627" xfId="2663"/>
    <cellStyle name="見積桁区切り_要件定義_ソフトSS概算見積_030620_ソフトSS概算見積_030627_開発見積" xfId="2664"/>
    <cellStyle name="見積-桁区切り_要件定義_ソフトSS概算見積_030620_ソフトSS概算見積_030627_開発見積" xfId="2665"/>
    <cellStyle name="見積桁区切り_要件定義_ソフトSS概算見積_030620_開発見積" xfId="2666"/>
    <cellStyle name="見積-桁区切り_要件定義_ソフトSS概算見積_030620_開発見積" xfId="2667"/>
    <cellStyle name="見積桁区切り_要件定義_ソフトSS概算見積_03062１営業修正" xfId="2668"/>
    <cellStyle name="見積-桁区切り_要件定義_ソフトSS概算見積_03062１営業修正" xfId="2669"/>
    <cellStyle name="見積桁区切り_要件定義_ソフトSS概算見積_03062１営業修正_＜3産2＞見積条件040127" xfId="2670"/>
    <cellStyle name="見積-桁区切り_要件定義_ソフトSS概算見積_03062１営業修正_＜3産2＞見積条件040127" xfId="2671"/>
    <cellStyle name="見積桁区切り_要件定義_ソフトSS概算見積_03062１営業修正_JITEC見積_03.10.1" xfId="2672"/>
    <cellStyle name="見積-桁区切り_要件定義_ソフトSS概算見積_03062１営業修正_JITEC見積_03.10.1" xfId="2673"/>
    <cellStyle name="見積桁区切り_要件定義_ソフトSS概算見積_03062１営業修正_JITEC見積_03.10.1_工数内訳" xfId="2674"/>
    <cellStyle name="見積-桁区切り_要件定義_ソフトSS概算見積_03062１営業修正_JITEC見積_03.10.1_工数内訳" xfId="2675"/>
    <cellStyle name="見積桁区切り_要件定義_ソフトSS概算見積_03062１営業修正_JITEC見積_03.9.28" xfId="2676"/>
    <cellStyle name="見積-桁区切り_要件定義_ソフトSS概算見積_03062１営業修正_JITEC見積_03.9.28" xfId="2677"/>
    <cellStyle name="見積桁区切り_要件定義_ソフトSS概算見積_03062１営業修正_ソフトSS概算見" xfId="2678"/>
    <cellStyle name="見積-桁区切り_要件定義_ソフトSS概算見積_03062１営業修正_ソフトSS概算見" xfId="2679"/>
    <cellStyle name="見積桁区切り_要件定義_ソフトSS概算見積_03062１営業修正_ソフトSS概算見_＜3産2＞見積条件040127" xfId="2680"/>
    <cellStyle name="見積-桁区切り_要件定義_ソフトSS概算見積_03062１営業修正_ソフトSS概算見_＜3産2＞見積条件040127" xfId="2681"/>
    <cellStyle name="見積桁区切り_要件定義_ソフトSS概算見積_03062１営業修正_ソフトSS概算見_JITEC見積_03.10.1" xfId="2682"/>
    <cellStyle name="見積-桁区切り_要件定義_ソフトSS概算見積_03062１営業修正_ソフトSS概算見_JITEC見積_03.10.1" xfId="2683"/>
    <cellStyle name="見積桁区切り_要件定義_ソフトSS概算見積_03062１営業修正_ソフトSS概算見_JITEC見積_03.10.1_工数内訳" xfId="2684"/>
    <cellStyle name="見積-桁区切り_要件定義_ソフトSS概算見積_03062１営業修正_ソフトSS概算見_JITEC見積_03.10.1_工数内訳" xfId="2685"/>
    <cellStyle name="見積桁区切り_要件定義_ソフトSS概算見積_03062１営業修正_ソフトSS概算見_JITEC見積_03.9.28" xfId="2686"/>
    <cellStyle name="見積-桁区切り_要件定義_ソフトSS概算見積_03062１営業修正_ソフトSS概算見_JITEC見積_03.9.28" xfId="2687"/>
    <cellStyle name="見積桁区切り_要件定義_ソフトSS概算見積_03062１営業修正_ソフトSS概算見_開発見積" xfId="2688"/>
    <cellStyle name="見積-桁区切り_要件定義_ソフトSS概算見積_03062１営業修正_ソフトSS概算見_開発見積" xfId="2689"/>
    <cellStyle name="見積桁区切り_要件定義_ソフトSS概算見積_03062１営業修正_開発見積" xfId="2690"/>
    <cellStyle name="見積-桁区切り_要件定義_ソフトSS概算見積_03062１営業修正_開発見積" xfId="2691"/>
    <cellStyle name="見積桁区切り_要件定義_ソフトSS概算見積_030627" xfId="2692"/>
    <cellStyle name="見積-桁区切り_要件定義_ソフトSS概算見積_030627" xfId="2693"/>
    <cellStyle name="見積桁区切り_要件定義_開発見積" xfId="2694"/>
    <cellStyle name="見積-桁区切り_要件定義_開発見積" xfId="2695"/>
    <cellStyle name="見積-通貨記号" xfId="2696"/>
    <cellStyle name="好み１" xfId="2697"/>
    <cellStyle name="集計 2" xfId="2698"/>
    <cellStyle name="集計 2 2" xfId="2699"/>
    <cellStyle name="集計 3" xfId="2700"/>
    <cellStyle name="集計 4" xfId="2701"/>
    <cellStyle name="出力 2" xfId="2702"/>
    <cellStyle name="出力 2 2" xfId="2703"/>
    <cellStyle name="出力 3" xfId="2704"/>
    <cellStyle name="出力 4" xfId="2705"/>
    <cellStyle name="折り返し" xfId="2706"/>
    <cellStyle name="説明文 2" xfId="2707"/>
    <cellStyle name="説明文 3" xfId="2708"/>
    <cellStyle name="脱浦 [0.00]" xfId="2709"/>
    <cellStyle name="脱浦_・注資・(ITYA￢°OY，)" xfId="2710"/>
    <cellStyle name="通貨 [0.00]0]???瑳?倨???渭湯畳?????earch ;riteria *.xlt; *.xlm;hat match these searc" xfId="2711"/>
    <cellStyle name="入力 2" xfId="2712"/>
    <cellStyle name="入力 2 2" xfId="2713"/>
    <cellStyle name="入力 3" xfId="2714"/>
    <cellStyle name="入力 4" xfId="2715"/>
    <cellStyle name="標準" xfId="0" builtinId="0"/>
    <cellStyle name="標準 2" xfId="2716"/>
    <cellStyle name="標準 2 2" xfId="2717"/>
    <cellStyle name="標準 2 3" xfId="2718"/>
    <cellStyle name="標準 2 4" xfId="2719"/>
    <cellStyle name="標準 3" xfId="2720"/>
    <cellStyle name="標準 3 2" xfId="2721"/>
    <cellStyle name="標準 3 3" xfId="2722"/>
    <cellStyle name="標準 4" xfId="2723"/>
    <cellStyle name="標準 5" xfId="2724"/>
    <cellStyle name="標準 6" xfId="2725"/>
    <cellStyle name="標準_Book1" xfId="2726"/>
    <cellStyle name="標準_E701基本設計書_S21-021受発注" xfId="2727"/>
    <cellStyle name="標準_E701基本設計書_S21-021受発注_MODEL" xfId="2728"/>
    <cellStyle name="標準_基本設計書_F11010振替仕訳入力_00-v10" xfId="2729"/>
    <cellStyle name="標準_表紙_1" xfId="2730"/>
    <cellStyle name="標準１" xfId="2731"/>
    <cellStyle name="未定義" xfId="2732"/>
    <cellStyle name="明朝(602R)" xfId="2733"/>
    <cellStyle name="明朝強調(602R)" xfId="2734"/>
    <cellStyle name="良い 2" xfId="2735"/>
    <cellStyle name="良い 3" xfId="2736"/>
    <cellStyle name="湪　〰〰〰0" xfId="2737"/>
    <cellStyle name="湪　窉书〰〰〰" xfId="2738"/>
    <cellStyle name="湪　窉书〰〰〰 2" xfId="2739"/>
    <cellStyle name="湪　窉书〰〰〰 2 2" xfId="2740"/>
    <cellStyle name="湪　窉书〰〰〰 3" xfId="2741"/>
    <cellStyle name="湪　窉书〰〰〰 4" xfId="2742"/>
    <cellStyle name="湪＀_xffff_剑〰0ÿ" xfId="2743"/>
    <cellStyle name="㼿" xfId="2755"/>
    <cellStyle name="㼿?" xfId="2754"/>
    <cellStyle name="㼿㼿" xfId="2747"/>
    <cellStyle name="㼿㼿?" xfId="2753"/>
    <cellStyle name="㼿㼿㼿" xfId="2750"/>
    <cellStyle name="㼿㼿㼿?" xfId="2748"/>
    <cellStyle name="㼿㼿㼿㼿㼿㼿?" xfId="2746"/>
  </cellStyles>
  <dxfs count="0"/>
  <tableStyles count="0" defaultTableStyle="TableStyleMedium2" defaultPivotStyle="PivotStyleLight16"/>
  <colors>
    <mruColors>
      <color rgb="FFFFFF99"/>
      <color rgb="FF66FFFF"/>
      <color rgb="FF00FF00"/>
      <color rgb="FFFFFFFF"/>
      <color rgb="FF00FF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12</xdr:row>
      <xdr:rowOff>0</xdr:rowOff>
    </xdr:from>
    <xdr:to>
      <xdr:col>18</xdr:col>
      <xdr:colOff>142875</xdr:colOff>
      <xdr:row>15</xdr:row>
      <xdr:rowOff>123825</xdr:rowOff>
    </xdr:to>
    <xdr:sp macro="" textlink="">
      <xdr:nvSpPr>
        <xdr:cNvPr id="4" name="右中かっこ 3"/>
        <xdr:cNvSpPr/>
      </xdr:nvSpPr>
      <xdr:spPr>
        <a:xfrm>
          <a:off x="2628900" y="1647825"/>
          <a:ext cx="285750" cy="5810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15</xdr:row>
      <xdr:rowOff>133350</xdr:rowOff>
    </xdr:from>
    <xdr:to>
      <xdr:col>18</xdr:col>
      <xdr:colOff>142875</xdr:colOff>
      <xdr:row>20</xdr:row>
      <xdr:rowOff>19050</xdr:rowOff>
    </xdr:to>
    <xdr:sp macro="" textlink="">
      <xdr:nvSpPr>
        <xdr:cNvPr id="5" name="右中かっこ 4"/>
        <xdr:cNvSpPr/>
      </xdr:nvSpPr>
      <xdr:spPr>
        <a:xfrm>
          <a:off x="2628900" y="2238375"/>
          <a:ext cx="285750" cy="6477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57150</xdr:colOff>
      <xdr:row>90</xdr:row>
      <xdr:rowOff>142875</xdr:rowOff>
    </xdr:from>
    <xdr:to>
      <xdr:col>60</xdr:col>
      <xdr:colOff>123825</xdr:colOff>
      <xdr:row>93</xdr:row>
      <xdr:rowOff>47625</xdr:rowOff>
    </xdr:to>
    <xdr:sp macro="" textlink="">
      <xdr:nvSpPr>
        <xdr:cNvPr id="2" name="角丸四角形吹き出し 1"/>
        <xdr:cNvSpPr/>
      </xdr:nvSpPr>
      <xdr:spPr>
        <a:xfrm>
          <a:off x="8010525" y="13677900"/>
          <a:ext cx="1285875" cy="361950"/>
        </a:xfrm>
        <a:prstGeom prst="wedgeRoundRectCallout">
          <a:avLst>
            <a:gd name="adj1" fmla="val -37129"/>
            <a:gd name="adj2" fmla="val 80242"/>
            <a:gd name="adj3" fmla="val 16667"/>
          </a:avLst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2014.10.2</a:t>
          </a:r>
          <a:r>
            <a:rPr kumimoji="1" lang="ja-JP" altLang="en-US" sz="1100">
              <a:solidFill>
                <a:sysClr val="windowText" lastClr="000000"/>
              </a:solidFill>
            </a:rPr>
            <a:t>　追記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38101</xdr:colOff>
      <xdr:row>6</xdr:row>
      <xdr:rowOff>114300</xdr:rowOff>
    </xdr:from>
    <xdr:to>
      <xdr:col>62</xdr:col>
      <xdr:colOff>133351</xdr:colOff>
      <xdr:row>10</xdr:row>
      <xdr:rowOff>133350</xdr:rowOff>
    </xdr:to>
    <xdr:sp macro="" textlink="">
      <xdr:nvSpPr>
        <xdr:cNvPr id="2" name="角丸四角形吹き出し 1"/>
        <xdr:cNvSpPr/>
      </xdr:nvSpPr>
      <xdr:spPr>
        <a:xfrm>
          <a:off x="7200901" y="847725"/>
          <a:ext cx="2381250" cy="628650"/>
        </a:xfrm>
        <a:prstGeom prst="wedgeRoundRectCallout">
          <a:avLst>
            <a:gd name="adj1" fmla="val -46900"/>
            <a:gd name="adj2" fmla="val -809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000"/>
            <a:t>機能全体に関する補足説明であれば、画面</a:t>
          </a:r>
          <a:r>
            <a:rPr kumimoji="1" lang="en-US" altLang="ja-JP" sz="1000"/>
            <a:t>ID</a:t>
          </a:r>
          <a:r>
            <a:rPr kumimoji="1" lang="ja-JP" altLang="en-US" sz="1000"/>
            <a:t>は記入不要</a:t>
          </a:r>
          <a:endParaRPr kumimoji="1" lang="en-US" altLang="ja-JP" sz="1000"/>
        </a:p>
      </xdr:txBody>
    </xdr:sp>
    <xdr:clientData/>
  </xdr:twoCellAnchor>
  <xdr:twoCellAnchor>
    <xdr:from>
      <xdr:col>28</xdr:col>
      <xdr:colOff>40968</xdr:colOff>
      <xdr:row>9</xdr:row>
      <xdr:rowOff>122902</xdr:rowOff>
    </xdr:from>
    <xdr:to>
      <xdr:col>30</xdr:col>
      <xdr:colOff>92177</xdr:colOff>
      <xdr:row>11</xdr:row>
      <xdr:rowOff>40967</xdr:rowOff>
    </xdr:to>
    <xdr:sp macro="" textlink="">
      <xdr:nvSpPr>
        <xdr:cNvPr id="5" name="角丸四角形吹き出し 4"/>
        <xdr:cNvSpPr/>
      </xdr:nvSpPr>
      <xdr:spPr>
        <a:xfrm>
          <a:off x="4574868" y="1599277"/>
          <a:ext cx="375059" cy="222865"/>
        </a:xfrm>
        <a:prstGeom prst="wedgeRoundRectCallout">
          <a:avLst>
            <a:gd name="adj1" fmla="val -23536"/>
            <a:gd name="adj2" fmla="val 8068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153628</xdr:colOff>
      <xdr:row>15</xdr:row>
      <xdr:rowOff>143387</xdr:rowOff>
    </xdr:from>
    <xdr:to>
      <xdr:col>22</xdr:col>
      <xdr:colOff>40966</xdr:colOff>
      <xdr:row>17</xdr:row>
      <xdr:rowOff>61452</xdr:rowOff>
    </xdr:to>
    <xdr:sp macro="" textlink="">
      <xdr:nvSpPr>
        <xdr:cNvPr id="6" name="角丸四角形吹き出し 5"/>
        <xdr:cNvSpPr/>
      </xdr:nvSpPr>
      <xdr:spPr>
        <a:xfrm>
          <a:off x="3230203" y="2534162"/>
          <a:ext cx="373113" cy="222865"/>
        </a:xfrm>
        <a:prstGeom prst="wedgeRoundRectCallout">
          <a:avLst>
            <a:gd name="adj1" fmla="val -18130"/>
            <a:gd name="adj2" fmla="val 852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5</xdr:col>
      <xdr:colOff>61446</xdr:colOff>
      <xdr:row>20</xdr:row>
      <xdr:rowOff>71695</xdr:rowOff>
    </xdr:from>
    <xdr:to>
      <xdr:col>7</xdr:col>
      <xdr:colOff>112655</xdr:colOff>
      <xdr:row>21</xdr:row>
      <xdr:rowOff>143389</xdr:rowOff>
    </xdr:to>
    <xdr:sp macro="" textlink="">
      <xdr:nvSpPr>
        <xdr:cNvPr id="7" name="角丸四角形吹き出し 6"/>
        <xdr:cNvSpPr/>
      </xdr:nvSpPr>
      <xdr:spPr>
        <a:xfrm>
          <a:off x="871071" y="3224470"/>
          <a:ext cx="375059" cy="224094"/>
        </a:xfrm>
        <a:prstGeom prst="wedgeRoundRectCallout">
          <a:avLst>
            <a:gd name="adj1" fmla="val -26238"/>
            <a:gd name="adj2" fmla="val 8977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81936</xdr:colOff>
      <xdr:row>11</xdr:row>
      <xdr:rowOff>102419</xdr:rowOff>
    </xdr:from>
    <xdr:to>
      <xdr:col>36</xdr:col>
      <xdr:colOff>0</xdr:colOff>
      <xdr:row>13</xdr:row>
      <xdr:rowOff>51209</xdr:rowOff>
    </xdr:to>
    <xdr:sp macro="" textlink="">
      <xdr:nvSpPr>
        <xdr:cNvPr id="8" name="角丸四角形 7"/>
        <xdr:cNvSpPr/>
      </xdr:nvSpPr>
      <xdr:spPr>
        <a:xfrm>
          <a:off x="4291986" y="1883594"/>
          <a:ext cx="1537314" cy="25359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102419</xdr:colOff>
      <xdr:row>22</xdr:row>
      <xdr:rowOff>112661</xdr:rowOff>
    </xdr:from>
    <xdr:to>
      <xdr:col>50</xdr:col>
      <xdr:colOff>51209</xdr:colOff>
      <xdr:row>35</xdr:row>
      <xdr:rowOff>20484</xdr:rowOff>
    </xdr:to>
    <xdr:sp macro="" textlink="">
      <xdr:nvSpPr>
        <xdr:cNvPr id="9" name="角丸四角形 8"/>
        <xdr:cNvSpPr/>
      </xdr:nvSpPr>
      <xdr:spPr>
        <a:xfrm>
          <a:off x="426269" y="3570236"/>
          <a:ext cx="7892640" cy="1889023"/>
        </a:xfrm>
        <a:prstGeom prst="roundRect">
          <a:avLst>
            <a:gd name="adj" fmla="val 8699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153629</xdr:colOff>
      <xdr:row>17</xdr:row>
      <xdr:rowOff>143387</xdr:rowOff>
    </xdr:from>
    <xdr:to>
      <xdr:col>27</xdr:col>
      <xdr:colOff>10241</xdr:colOff>
      <xdr:row>22</xdr:row>
      <xdr:rowOff>10242</xdr:rowOff>
    </xdr:to>
    <xdr:sp macro="" textlink="">
      <xdr:nvSpPr>
        <xdr:cNvPr id="10" name="角丸四角形 9"/>
        <xdr:cNvSpPr/>
      </xdr:nvSpPr>
      <xdr:spPr>
        <a:xfrm>
          <a:off x="1934804" y="2838962"/>
          <a:ext cx="2447412" cy="628855"/>
        </a:xfrm>
        <a:prstGeom prst="roundRect">
          <a:avLst>
            <a:gd name="adj" fmla="val 8699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17</xdr:col>
      <xdr:colOff>40968</xdr:colOff>
      <xdr:row>72</xdr:row>
      <xdr:rowOff>122903</xdr:rowOff>
    </xdr:from>
    <xdr:to>
      <xdr:col>49</xdr:col>
      <xdr:colOff>51209</xdr:colOff>
      <xdr:row>76</xdr:row>
      <xdr:rowOff>30726</xdr:rowOff>
    </xdr:to>
    <xdr:sp macro="" textlink="">
      <xdr:nvSpPr>
        <xdr:cNvPr id="11" name="角丸四角形 10"/>
        <xdr:cNvSpPr/>
      </xdr:nvSpPr>
      <xdr:spPr>
        <a:xfrm>
          <a:off x="2793693" y="11200478"/>
          <a:ext cx="5306141" cy="517423"/>
        </a:xfrm>
        <a:prstGeom prst="roundRect">
          <a:avLst>
            <a:gd name="adj" fmla="val 8699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71693</xdr:colOff>
      <xdr:row>8</xdr:row>
      <xdr:rowOff>46821</xdr:rowOff>
    </xdr:from>
    <xdr:to>
      <xdr:col>25</xdr:col>
      <xdr:colOff>143387</xdr:colOff>
      <xdr:row>10</xdr:row>
      <xdr:rowOff>123870</xdr:rowOff>
    </xdr:to>
    <xdr:sp macro="" textlink="">
      <xdr:nvSpPr>
        <xdr:cNvPr id="12" name="角丸四角形吹き出し 11"/>
        <xdr:cNvSpPr/>
      </xdr:nvSpPr>
      <xdr:spPr>
        <a:xfrm>
          <a:off x="1367093" y="1370796"/>
          <a:ext cx="2824419" cy="381849"/>
        </a:xfrm>
        <a:prstGeom prst="wedgeRoundRectCallout">
          <a:avLst>
            <a:gd name="adj1" fmla="val -38873"/>
            <a:gd name="adj2" fmla="val 9696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900"/>
            <a:t>書き方のサンプル</a:t>
          </a:r>
          <a:endParaRPr kumimoji="1" lang="en-US" altLang="ja-JP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chemeClr val="tx1"/>
          </a:solidFill>
        </a:ln>
      </a:spPr>
      <a:bodyPr vertOverflow="clip" rtlCol="0" anchor="ctr"/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R224"/>
  <sheetViews>
    <sheetView showGridLines="0" view="pageBreakPreview" topLeftCell="A7" zoomScaleNormal="85" zoomScaleSheetLayoutView="100" workbookViewId="0"/>
  </sheetViews>
  <sheetFormatPr defaultColWidth="4.109375" defaultRowHeight="20.100000000000001" customHeight="1"/>
  <cols>
    <col min="1" max="8" width="4.109375" style="4" customWidth="1"/>
    <col min="9" max="16384" width="4.109375" style="3"/>
  </cols>
  <sheetData>
    <row r="1" spans="1:44" ht="20.100000000000001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20.100000000000001" customHeight="1"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20.100000000000001" customHeight="1"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R3" s="2"/>
    </row>
    <row r="4" spans="1:44" s="8" customFormat="1" ht="33">
      <c r="A4" s="5" t="s">
        <v>202</v>
      </c>
      <c r="B4" s="5"/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5"/>
      <c r="AE4" s="5"/>
      <c r="AF4" s="5"/>
      <c r="AG4" s="7"/>
      <c r="AH4" s="7"/>
      <c r="AI4" s="7"/>
      <c r="AR4" s="9"/>
    </row>
    <row r="5" spans="1:44" ht="20.100000000000001" customHeight="1">
      <c r="A5" s="10"/>
      <c r="B5" s="10"/>
      <c r="C5" s="10"/>
      <c r="D5" s="10"/>
      <c r="E5" s="10"/>
      <c r="F5" s="10"/>
      <c r="G5" s="10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28.2">
      <c r="A6" s="11"/>
      <c r="B6" s="11"/>
      <c r="C6" s="11"/>
      <c r="D6" s="11"/>
      <c r="E6" s="12"/>
      <c r="F6" s="12"/>
      <c r="G6" s="12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t="20.100000000000001" customHeight="1">
      <c r="A7" s="10"/>
      <c r="B7" s="10"/>
      <c r="C7" s="10"/>
      <c r="D7" s="10"/>
      <c r="E7" s="10"/>
      <c r="F7" s="10"/>
      <c r="G7" s="10"/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s="17" customFormat="1" ht="28.2">
      <c r="A8" s="12" t="s">
        <v>204</v>
      </c>
      <c r="B8" s="12"/>
      <c r="C8" s="12"/>
      <c r="D8" s="12"/>
      <c r="E8" s="12"/>
      <c r="F8" s="12"/>
      <c r="G8" s="12"/>
      <c r="H8" s="12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6"/>
      <c r="AL8" s="16"/>
      <c r="AM8" s="16"/>
      <c r="AN8" s="16"/>
      <c r="AO8" s="16"/>
      <c r="AP8" s="16"/>
      <c r="AQ8" s="16"/>
      <c r="AR8" s="16"/>
    </row>
    <row r="9" spans="1:44" s="23" customFormat="1" ht="19.2">
      <c r="A9" s="18"/>
      <c r="B9" s="19"/>
      <c r="C9" s="19"/>
      <c r="D9" s="19"/>
      <c r="E9" s="19"/>
      <c r="F9" s="19"/>
      <c r="G9" s="19"/>
      <c r="H9" s="19"/>
      <c r="I9" s="20"/>
      <c r="J9" s="20"/>
      <c r="K9" s="20"/>
      <c r="L9" s="20"/>
      <c r="M9" s="20"/>
      <c r="N9" s="20"/>
      <c r="O9" s="20"/>
      <c r="P9" s="20"/>
      <c r="Q9" s="20"/>
      <c r="R9" s="21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2"/>
      <c r="AJ9" s="22"/>
      <c r="AK9" s="22"/>
      <c r="AL9" s="22"/>
      <c r="AM9" s="22"/>
      <c r="AN9" s="22"/>
      <c r="AO9" s="22"/>
      <c r="AP9" s="22"/>
      <c r="AQ9" s="22"/>
      <c r="AR9" s="22"/>
    </row>
    <row r="10" spans="1:44" s="23" customFormat="1" ht="16.2">
      <c r="A10" s="24"/>
      <c r="B10" s="19"/>
      <c r="C10" s="19"/>
      <c r="D10" s="19"/>
      <c r="E10" s="19"/>
      <c r="F10" s="19"/>
      <c r="G10" s="19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1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2"/>
      <c r="AK10" s="22"/>
      <c r="AL10" s="22"/>
      <c r="AM10" s="22"/>
      <c r="AN10" s="22"/>
      <c r="AO10" s="22"/>
      <c r="AP10" s="22"/>
      <c r="AQ10" s="22"/>
      <c r="AR10" s="22"/>
    </row>
    <row r="11" spans="1:44" s="23" customFormat="1" ht="28.2">
      <c r="A11" s="12" t="s">
        <v>211</v>
      </c>
      <c r="B11" s="19"/>
      <c r="C11" s="19"/>
      <c r="D11" s="19"/>
      <c r="E11" s="19"/>
      <c r="F11" s="19"/>
      <c r="G11" s="19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1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2"/>
      <c r="AK11" s="22"/>
      <c r="AL11" s="22"/>
      <c r="AM11" s="22"/>
      <c r="AN11" s="22"/>
      <c r="AO11" s="22"/>
      <c r="AP11" s="22"/>
      <c r="AQ11" s="22"/>
      <c r="AR11" s="22"/>
    </row>
    <row r="12" spans="1:44" s="23" customFormat="1" ht="20.100000000000001" customHeight="1">
      <c r="A12" s="25"/>
      <c r="B12" s="25"/>
      <c r="C12" s="25"/>
      <c r="D12" s="25"/>
      <c r="E12" s="25"/>
      <c r="F12" s="25"/>
      <c r="G12" s="25"/>
      <c r="H12" s="25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</row>
    <row r="13" spans="1:44" s="23" customFormat="1" ht="20.100000000000001" customHeight="1" thickBot="1">
      <c r="A13" s="25"/>
      <c r="B13" s="25"/>
      <c r="C13" s="25"/>
      <c r="D13" s="25"/>
      <c r="E13" s="25"/>
      <c r="F13" s="25"/>
      <c r="G13" s="25"/>
      <c r="H13" s="25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</row>
    <row r="14" spans="1:44" s="30" customFormat="1" ht="20.100000000000001" customHeight="1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 t="s">
        <v>0</v>
      </c>
      <c r="N14" s="29"/>
      <c r="O14" s="29"/>
      <c r="P14" s="29"/>
      <c r="Q14" s="199"/>
      <c r="R14" s="200"/>
      <c r="S14" s="200"/>
      <c r="T14" s="200"/>
      <c r="U14" s="200"/>
      <c r="V14" s="200"/>
      <c r="W14" s="200"/>
      <c r="X14" s="200"/>
      <c r="Y14" s="201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</row>
    <row r="15" spans="1:44" s="30" customFormat="1" ht="20.100000000000001" customHeight="1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31" t="s">
        <v>1</v>
      </c>
      <c r="N15" s="32"/>
      <c r="O15" s="32"/>
      <c r="P15" s="32"/>
      <c r="Q15" s="202"/>
      <c r="R15" s="203"/>
      <c r="S15" s="203"/>
      <c r="T15" s="203"/>
      <c r="U15" s="203"/>
      <c r="V15" s="203"/>
      <c r="W15" s="203"/>
      <c r="X15" s="203"/>
      <c r="Y15" s="204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</row>
    <row r="16" spans="1:44" s="30" customFormat="1" ht="20.100000000000001" customHeight="1">
      <c r="A16" s="26"/>
      <c r="B16" s="27"/>
      <c r="C16" s="27"/>
      <c r="M16" s="33" t="s">
        <v>2</v>
      </c>
      <c r="N16" s="34"/>
      <c r="O16" s="35"/>
      <c r="P16" s="35"/>
      <c r="Q16" s="202">
        <v>41911</v>
      </c>
      <c r="R16" s="203"/>
      <c r="S16" s="203"/>
      <c r="T16" s="203"/>
      <c r="U16" s="203"/>
      <c r="V16" s="203"/>
      <c r="W16" s="203"/>
      <c r="X16" s="203"/>
      <c r="Y16" s="204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</row>
    <row r="17" spans="1:44" s="30" customFormat="1" ht="20.100000000000001" customHeight="1">
      <c r="A17" s="26"/>
      <c r="B17" s="27"/>
      <c r="C17" s="27"/>
      <c r="M17" s="33" t="s">
        <v>3</v>
      </c>
      <c r="N17" s="34"/>
      <c r="O17" s="35"/>
      <c r="P17" s="35"/>
      <c r="Q17" s="202"/>
      <c r="R17" s="203"/>
      <c r="S17" s="203"/>
      <c r="T17" s="203"/>
      <c r="U17" s="203"/>
      <c r="V17" s="203"/>
      <c r="W17" s="203"/>
      <c r="X17" s="203"/>
      <c r="Y17" s="204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</row>
    <row r="18" spans="1:44" s="30" customFormat="1" ht="20.100000000000001" customHeight="1">
      <c r="A18" s="26"/>
      <c r="B18" s="27"/>
      <c r="C18" s="27"/>
      <c r="M18" s="36" t="s">
        <v>4</v>
      </c>
      <c r="N18" s="37"/>
      <c r="O18" s="38"/>
      <c r="P18" s="38"/>
      <c r="Q18" s="205" t="s">
        <v>116</v>
      </c>
      <c r="R18" s="206"/>
      <c r="S18" s="206"/>
      <c r="T18" s="206"/>
      <c r="U18" s="206"/>
      <c r="V18" s="206"/>
      <c r="W18" s="206"/>
      <c r="X18" s="206"/>
      <c r="Y18" s="20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</row>
    <row r="19" spans="1:44" s="42" customFormat="1" ht="20.100000000000001" customHeight="1" thickBot="1">
      <c r="A19" s="39"/>
      <c r="B19" s="39"/>
      <c r="C19" s="39"/>
      <c r="D19" s="40"/>
      <c r="E19" s="41"/>
      <c r="F19" s="41"/>
      <c r="G19" s="41"/>
      <c r="H19" s="41"/>
      <c r="M19" s="43" t="s">
        <v>5</v>
      </c>
      <c r="N19" s="44"/>
      <c r="O19" s="44"/>
      <c r="P19" s="44"/>
      <c r="Q19" s="45" t="str">
        <f>A4</f>
        <v>プロジェクト管理会計システム</v>
      </c>
      <c r="R19" s="46"/>
      <c r="S19" s="46"/>
      <c r="T19" s="46"/>
      <c r="U19" s="46"/>
      <c r="V19" s="46"/>
      <c r="W19" s="46"/>
      <c r="X19" s="46"/>
      <c r="Y19" s="47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</row>
    <row r="20" spans="1:44" s="23" customFormat="1" ht="20.100000000000001" customHeight="1">
      <c r="A20" s="25"/>
      <c r="B20" s="25"/>
      <c r="C20" s="25"/>
      <c r="D20" s="25"/>
      <c r="E20" s="25"/>
      <c r="F20" s="25"/>
      <c r="G20" s="25"/>
      <c r="H20" s="25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spans="1:44" s="23" customFormat="1" ht="20.100000000000001" customHeight="1">
      <c r="A21" s="48"/>
      <c r="B21" s="48"/>
      <c r="C21" s="48"/>
      <c r="D21" s="48"/>
      <c r="E21" s="25"/>
      <c r="F21" s="25"/>
      <c r="G21" s="25"/>
      <c r="H21" s="25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44" s="23" customFormat="1" ht="20.100000000000001" customHeight="1">
      <c r="A22" s="48"/>
      <c r="B22" s="48"/>
      <c r="C22" s="48"/>
      <c r="D22" s="42"/>
      <c r="E22" s="42"/>
      <c r="F22" s="42"/>
      <c r="G22" s="42"/>
      <c r="H22" s="4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spans="1:44" s="23" customFormat="1" ht="20.100000000000001" customHeight="1">
      <c r="A23" s="48"/>
      <c r="B23" s="48"/>
      <c r="C23" s="48"/>
      <c r="D23" s="42"/>
      <c r="E23" s="42"/>
      <c r="F23" s="42"/>
      <c r="G23" s="42"/>
      <c r="H23" s="4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</row>
    <row r="24" spans="1:44" s="23" customFormat="1" ht="20.100000000000001" customHeight="1">
      <c r="A24" s="48"/>
      <c r="B24" s="48"/>
      <c r="C24" s="48"/>
      <c r="D24" s="42"/>
      <c r="E24" s="42"/>
      <c r="F24" s="42"/>
      <c r="G24" s="42"/>
      <c r="H24" s="4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spans="1:44" s="23" customFormat="1" ht="20.100000000000001" customHeight="1">
      <c r="A25" s="48"/>
      <c r="B25" s="48"/>
      <c r="C25" s="48"/>
      <c r="D25" s="42"/>
      <c r="E25" s="42"/>
      <c r="F25" s="42"/>
      <c r="G25" s="42"/>
      <c r="H25" s="4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</row>
    <row r="26" spans="1:44" s="23" customFormat="1" ht="20.100000000000001" customHeight="1">
      <c r="A26" s="48"/>
      <c r="B26" s="48"/>
      <c r="C26" s="48"/>
      <c r="D26" s="42"/>
      <c r="E26" s="42"/>
      <c r="F26" s="42"/>
      <c r="G26" s="42"/>
      <c r="H26" s="4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1:44" s="23" customFormat="1" ht="20.100000000000001" customHeight="1">
      <c r="A27" s="48"/>
      <c r="B27" s="48"/>
      <c r="C27" s="48"/>
      <c r="D27" s="42"/>
      <c r="E27" s="42"/>
      <c r="F27" s="42"/>
      <c r="G27" s="42"/>
      <c r="H27" s="4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spans="1:44" s="23" customFormat="1" ht="20.100000000000001" customHeight="1">
      <c r="A28" s="48"/>
      <c r="B28" s="48"/>
      <c r="C28" s="48"/>
      <c r="D28" s="42"/>
      <c r="E28" s="42"/>
      <c r="F28" s="42"/>
      <c r="G28" s="42"/>
      <c r="H28" s="4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spans="1:44" s="23" customFormat="1" ht="20.100000000000001" customHeight="1">
      <c r="A29" s="48"/>
      <c r="B29" s="48"/>
      <c r="C29" s="48"/>
      <c r="D29" s="42"/>
      <c r="E29" s="42"/>
      <c r="F29" s="42"/>
      <c r="G29" s="42"/>
      <c r="H29" s="4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spans="1:44" s="23" customFormat="1" ht="20.100000000000001" customHeight="1">
      <c r="A30" s="48"/>
      <c r="B30" s="48"/>
      <c r="C30" s="48"/>
      <c r="D30" s="42"/>
      <c r="E30" s="42"/>
      <c r="F30" s="42"/>
      <c r="G30" s="42"/>
      <c r="H30" s="4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spans="1:44" s="23" customFormat="1" ht="20.100000000000001" customHeight="1">
      <c r="A31" s="48"/>
      <c r="B31" s="48"/>
      <c r="C31" s="48"/>
      <c r="D31" s="42"/>
      <c r="E31" s="42"/>
      <c r="F31" s="42"/>
      <c r="G31" s="42"/>
      <c r="H31" s="4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44" s="23" customFormat="1" ht="20.100000000000001" customHeight="1">
      <c r="A32" s="48"/>
      <c r="B32" s="48"/>
      <c r="C32" s="48"/>
      <c r="D32" s="42"/>
      <c r="E32" s="42"/>
      <c r="F32" s="42"/>
      <c r="G32" s="42"/>
      <c r="H32" s="4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44" s="23" customFormat="1" ht="20.100000000000001" customHeight="1">
      <c r="A33" s="48"/>
      <c r="B33" s="48"/>
      <c r="C33" s="48"/>
      <c r="D33" s="42"/>
      <c r="E33" s="42"/>
      <c r="F33" s="42"/>
      <c r="G33" s="42"/>
      <c r="H33" s="4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 s="23" customFormat="1" ht="20.100000000000001" customHeight="1">
      <c r="A34" s="48"/>
      <c r="B34" s="48"/>
      <c r="C34" s="48"/>
      <c r="D34" s="42"/>
      <c r="E34" s="42"/>
      <c r="F34" s="42"/>
      <c r="G34" s="42"/>
      <c r="H34" s="4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</row>
    <row r="35" spans="1:44" s="23" customFormat="1" ht="20.100000000000001" customHeight="1">
      <c r="A35" s="48"/>
      <c r="B35" s="48"/>
      <c r="C35" s="48"/>
      <c r="D35" s="42"/>
      <c r="E35" s="42"/>
      <c r="F35" s="42"/>
      <c r="G35" s="42"/>
      <c r="H35" s="4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spans="1:44" s="23" customFormat="1" ht="20.100000000000001" customHeight="1">
      <c r="A36" s="48"/>
      <c r="B36" s="48"/>
      <c r="C36" s="48"/>
      <c r="D36" s="42"/>
      <c r="E36" s="42"/>
      <c r="F36" s="42"/>
      <c r="G36" s="42"/>
      <c r="H36" s="4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4" s="23" customFormat="1" ht="20.100000000000001" customHeight="1">
      <c r="A37" s="48"/>
      <c r="B37" s="48"/>
      <c r="C37" s="48"/>
      <c r="D37" s="42"/>
      <c r="E37" s="42"/>
      <c r="F37" s="42"/>
      <c r="G37" s="42"/>
      <c r="H37" s="4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4" s="23" customFormat="1" ht="20.100000000000001" customHeight="1">
      <c r="A38" s="48"/>
      <c r="B38" s="48"/>
      <c r="C38" s="48"/>
      <c r="D38" s="42"/>
      <c r="E38" s="42"/>
      <c r="F38" s="42"/>
      <c r="G38" s="42"/>
      <c r="H38" s="4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spans="1:44" s="23" customFormat="1" ht="20.100000000000001" customHeight="1">
      <c r="A39" s="48"/>
      <c r="B39" s="48"/>
      <c r="C39" s="48"/>
      <c r="D39" s="42"/>
      <c r="E39" s="42"/>
      <c r="F39" s="42"/>
      <c r="G39" s="42"/>
      <c r="H39" s="4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spans="1:44" s="23" customFormat="1" ht="20.100000000000001" customHeight="1">
      <c r="A40" s="48"/>
      <c r="B40" s="48"/>
      <c r="C40" s="48"/>
      <c r="D40" s="42"/>
      <c r="E40" s="42"/>
      <c r="F40" s="42"/>
      <c r="G40" s="42"/>
      <c r="H40" s="4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</row>
    <row r="41" spans="1:44" s="23" customFormat="1" ht="20.100000000000001" customHeight="1">
      <c r="A41" s="48"/>
      <c r="B41" s="48"/>
      <c r="C41" s="48"/>
      <c r="D41" s="42"/>
      <c r="E41" s="42"/>
      <c r="F41" s="42"/>
      <c r="G41" s="42"/>
      <c r="H41" s="4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</row>
    <row r="42" spans="1:44" s="23" customFormat="1" ht="20.100000000000001" customHeight="1">
      <c r="A42" s="48"/>
      <c r="B42" s="48"/>
      <c r="C42" s="48"/>
      <c r="D42" s="42"/>
      <c r="E42" s="42"/>
      <c r="F42" s="42"/>
      <c r="G42" s="42"/>
      <c r="H42" s="4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</row>
    <row r="43" spans="1:44" s="23" customFormat="1" ht="20.100000000000001" customHeight="1">
      <c r="A43" s="48"/>
      <c r="B43" s="48"/>
      <c r="C43" s="48"/>
      <c r="D43" s="42"/>
      <c r="E43" s="42"/>
      <c r="F43" s="42"/>
      <c r="G43" s="42"/>
      <c r="H43" s="4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 spans="1:44" s="23" customFormat="1" ht="20.100000000000001" customHeight="1">
      <c r="A44" s="48"/>
      <c r="B44" s="48"/>
      <c r="C44" s="48"/>
      <c r="D44" s="42"/>
      <c r="E44" s="42"/>
      <c r="F44" s="42"/>
      <c r="G44" s="42"/>
      <c r="H44" s="4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</row>
    <row r="45" spans="1:44" s="23" customFormat="1" ht="20.100000000000001" customHeight="1">
      <c r="A45" s="48"/>
      <c r="B45" s="48"/>
      <c r="C45" s="48"/>
      <c r="D45" s="42"/>
      <c r="E45" s="42"/>
      <c r="F45" s="42"/>
      <c r="G45" s="42"/>
      <c r="H45" s="4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</row>
    <row r="46" spans="1:44" s="23" customFormat="1" ht="20.100000000000001" customHeight="1">
      <c r="A46" s="48"/>
      <c r="B46" s="48"/>
      <c r="C46" s="48"/>
      <c r="D46" s="48"/>
      <c r="E46" s="48"/>
      <c r="F46" s="48"/>
      <c r="G46" s="48"/>
      <c r="H46" s="48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</row>
    <row r="47" spans="1:44" s="23" customFormat="1" ht="20.100000000000001" customHeight="1">
      <c r="A47" s="48"/>
      <c r="B47" s="48"/>
      <c r="C47" s="48"/>
      <c r="D47" s="48"/>
      <c r="E47" s="48"/>
      <c r="F47" s="48"/>
      <c r="G47" s="48"/>
      <c r="H47" s="48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</row>
    <row r="48" spans="1:44" s="23" customFormat="1" ht="20.100000000000001" customHeight="1">
      <c r="A48" s="48"/>
      <c r="B48" s="48"/>
      <c r="C48" s="48"/>
      <c r="D48" s="48"/>
      <c r="E48" s="48"/>
      <c r="F48" s="48"/>
      <c r="G48" s="48"/>
      <c r="H48" s="48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</row>
    <row r="49" spans="1:44" s="23" customFormat="1" ht="20.100000000000001" customHeight="1">
      <c r="A49" s="48"/>
      <c r="B49" s="48"/>
      <c r="C49" s="48"/>
      <c r="D49" s="48"/>
      <c r="E49" s="48"/>
      <c r="F49" s="48"/>
      <c r="G49" s="48"/>
      <c r="H49" s="48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</row>
    <row r="50" spans="1:44" s="23" customFormat="1" ht="20.100000000000001" customHeight="1">
      <c r="A50" s="48"/>
      <c r="B50" s="48"/>
      <c r="C50" s="48"/>
      <c r="D50" s="48"/>
      <c r="E50" s="48"/>
      <c r="F50" s="48"/>
      <c r="G50" s="48"/>
      <c r="H50" s="48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</row>
    <row r="51" spans="1:44" s="23" customFormat="1" ht="20.100000000000001" customHeight="1">
      <c r="A51" s="48"/>
      <c r="B51" s="48"/>
      <c r="C51" s="48"/>
      <c r="D51" s="48"/>
      <c r="E51" s="48"/>
      <c r="F51" s="48"/>
      <c r="G51" s="48"/>
      <c r="H51" s="48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</row>
    <row r="52" spans="1:44" s="23" customFormat="1" ht="20.100000000000001" customHeight="1">
      <c r="A52" s="48"/>
      <c r="B52" s="48"/>
      <c r="C52" s="48"/>
      <c r="D52" s="48"/>
      <c r="E52" s="48"/>
      <c r="F52" s="48"/>
      <c r="G52" s="48"/>
      <c r="H52" s="48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</row>
    <row r="53" spans="1:44" s="23" customFormat="1" ht="20.100000000000001" customHeight="1">
      <c r="A53" s="48"/>
      <c r="B53" s="48"/>
      <c r="C53" s="48"/>
      <c r="D53" s="48"/>
      <c r="E53" s="48"/>
      <c r="F53" s="48"/>
      <c r="G53" s="48"/>
      <c r="H53" s="48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</row>
    <row r="54" spans="1:44" s="23" customFormat="1" ht="20.100000000000001" customHeight="1">
      <c r="A54" s="48"/>
      <c r="B54" s="48"/>
      <c r="C54" s="48"/>
      <c r="D54" s="48"/>
      <c r="E54" s="48"/>
      <c r="F54" s="42"/>
      <c r="G54" s="42"/>
      <c r="H54" s="4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</row>
    <row r="55" spans="1:44" s="23" customFormat="1" ht="20.100000000000001" customHeight="1">
      <c r="A55" s="48"/>
      <c r="B55" s="48"/>
      <c r="C55" s="48"/>
      <c r="D55" s="48"/>
      <c r="E55" s="48"/>
      <c r="F55" s="42"/>
      <c r="G55" s="42"/>
      <c r="H55" s="4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</row>
    <row r="56" spans="1:44" s="23" customFormat="1" ht="20.100000000000001" customHeight="1">
      <c r="A56" s="48"/>
      <c r="B56" s="48"/>
      <c r="C56" s="48"/>
      <c r="D56" s="48"/>
      <c r="E56" s="48"/>
      <c r="F56" s="42"/>
      <c r="G56" s="42"/>
      <c r="H56" s="4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</row>
    <row r="57" spans="1:44" s="23" customFormat="1" ht="20.100000000000001" customHeight="1">
      <c r="A57" s="48"/>
      <c r="B57" s="48"/>
      <c r="C57" s="48"/>
      <c r="D57" s="48"/>
      <c r="E57" s="48"/>
      <c r="F57" s="42"/>
      <c r="G57" s="42"/>
      <c r="H57" s="4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</row>
    <row r="58" spans="1:44" s="23" customFormat="1" ht="20.100000000000001" customHeight="1">
      <c r="A58" s="48"/>
      <c r="B58" s="48"/>
      <c r="C58" s="48"/>
      <c r="D58" s="48"/>
      <c r="E58" s="48"/>
      <c r="F58" s="42"/>
      <c r="G58" s="42"/>
      <c r="H58" s="4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</row>
    <row r="59" spans="1:44" s="23" customFormat="1" ht="20.100000000000001" customHeight="1">
      <c r="A59" s="48"/>
      <c r="B59" s="48"/>
      <c r="C59" s="48"/>
      <c r="D59" s="48"/>
      <c r="E59" s="48"/>
      <c r="F59" s="42"/>
      <c r="G59" s="42"/>
      <c r="H59" s="4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</row>
    <row r="60" spans="1:44" s="23" customFormat="1" ht="20.100000000000001" customHeight="1">
      <c r="A60" s="48"/>
      <c r="B60" s="48"/>
      <c r="C60" s="48"/>
      <c r="D60" s="48"/>
      <c r="E60" s="48"/>
      <c r="F60" s="48"/>
      <c r="G60" s="48"/>
      <c r="H60" s="48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</row>
    <row r="61" spans="1:44" s="23" customFormat="1" ht="20.100000000000001" customHeight="1">
      <c r="A61" s="48"/>
      <c r="B61" s="48"/>
      <c r="C61" s="48"/>
      <c r="D61" s="48"/>
      <c r="E61" s="48"/>
      <c r="F61" s="48"/>
      <c r="G61" s="48"/>
      <c r="H61" s="48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</row>
    <row r="62" spans="1:44" s="23" customFormat="1" ht="20.100000000000001" customHeight="1">
      <c r="A62" s="48"/>
      <c r="B62" s="48"/>
      <c r="C62" s="48"/>
      <c r="D62" s="48"/>
      <c r="E62" s="48"/>
      <c r="F62" s="48"/>
      <c r="G62" s="48"/>
      <c r="H62" s="48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</row>
    <row r="63" spans="1:44" s="23" customFormat="1" ht="20.100000000000001" customHeight="1">
      <c r="A63" s="48"/>
      <c r="B63" s="48"/>
      <c r="C63" s="48"/>
      <c r="D63" s="48"/>
      <c r="E63" s="48"/>
      <c r="F63" s="48"/>
      <c r="G63" s="48"/>
      <c r="H63" s="48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</row>
    <row r="64" spans="1:44" s="23" customFormat="1" ht="20.100000000000001" customHeight="1">
      <c r="A64" s="48"/>
      <c r="B64" s="48"/>
      <c r="C64" s="48"/>
      <c r="D64" s="48"/>
      <c r="E64" s="48"/>
      <c r="F64" s="48"/>
      <c r="G64" s="48"/>
      <c r="H64" s="48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</row>
    <row r="65" spans="1:44" s="23" customFormat="1" ht="20.100000000000001" customHeight="1">
      <c r="A65" s="48"/>
      <c r="B65" s="48"/>
      <c r="C65" s="48"/>
      <c r="D65" s="48"/>
      <c r="E65" s="48"/>
      <c r="F65" s="42"/>
      <c r="G65" s="42"/>
      <c r="H65" s="4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</row>
    <row r="66" spans="1:44" s="23" customFormat="1" ht="20.100000000000001" customHeight="1">
      <c r="A66" s="48"/>
      <c r="B66" s="48"/>
      <c r="C66" s="48"/>
      <c r="D66" s="48"/>
      <c r="E66" s="48"/>
      <c r="F66" s="42"/>
      <c r="G66" s="42"/>
      <c r="H66" s="4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</row>
    <row r="67" spans="1:44" s="23" customFormat="1" ht="20.100000000000001" customHeight="1">
      <c r="A67" s="48"/>
      <c r="B67" s="48"/>
      <c r="C67" s="48"/>
      <c r="D67" s="48"/>
      <c r="E67" s="48"/>
      <c r="F67" s="42"/>
      <c r="G67" s="42"/>
      <c r="H67" s="4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</row>
    <row r="68" spans="1:44" s="23" customFormat="1" ht="20.100000000000001" customHeight="1">
      <c r="A68" s="48"/>
      <c r="B68" s="48"/>
      <c r="C68" s="48"/>
      <c r="D68" s="48"/>
      <c r="E68" s="48"/>
      <c r="F68" s="42"/>
      <c r="G68" s="42"/>
      <c r="H68" s="4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</row>
    <row r="69" spans="1:44" s="23" customFormat="1" ht="20.100000000000001" customHeight="1">
      <c r="A69" s="48"/>
      <c r="B69" s="48"/>
      <c r="C69" s="48"/>
      <c r="D69" s="48"/>
      <c r="E69" s="48"/>
      <c r="F69" s="42"/>
      <c r="G69" s="42"/>
      <c r="H69" s="4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</row>
    <row r="70" spans="1:44" s="23" customFormat="1" ht="20.100000000000001" customHeight="1">
      <c r="A70" s="48"/>
      <c r="B70" s="48"/>
      <c r="C70" s="48"/>
      <c r="D70" s="48"/>
      <c r="E70" s="48"/>
      <c r="F70" s="42"/>
      <c r="G70" s="42"/>
      <c r="H70" s="4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</row>
    <row r="71" spans="1:44" s="23" customFormat="1" ht="20.100000000000001" customHeight="1">
      <c r="A71" s="48"/>
      <c r="B71" s="48"/>
      <c r="C71" s="48"/>
      <c r="D71" s="48"/>
      <c r="E71" s="48"/>
      <c r="F71" s="42"/>
      <c r="G71" s="42"/>
      <c r="H71" s="4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</row>
    <row r="72" spans="1:44" s="23" customFormat="1" ht="20.100000000000001" customHeight="1">
      <c r="A72" s="48"/>
      <c r="B72" s="48"/>
      <c r="C72" s="48"/>
      <c r="D72" s="48"/>
      <c r="E72" s="48"/>
      <c r="F72" s="42"/>
      <c r="G72" s="42"/>
      <c r="H72" s="4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</row>
    <row r="73" spans="1:44" s="23" customFormat="1" ht="20.100000000000001" customHeight="1">
      <c r="A73" s="48"/>
      <c r="B73" s="48"/>
      <c r="C73" s="48"/>
      <c r="D73" s="48"/>
      <c r="E73" s="48"/>
      <c r="F73" s="42"/>
      <c r="G73" s="42"/>
      <c r="H73" s="4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</row>
    <row r="74" spans="1:44" s="23" customFormat="1" ht="20.100000000000001" customHeight="1">
      <c r="A74" s="48"/>
      <c r="B74" s="48"/>
      <c r="C74" s="48"/>
      <c r="D74" s="48"/>
      <c r="E74" s="48"/>
      <c r="F74" s="42"/>
      <c r="G74" s="42"/>
      <c r="H74" s="4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</row>
    <row r="75" spans="1:44" s="23" customFormat="1" ht="20.100000000000001" customHeight="1">
      <c r="A75" s="48"/>
      <c r="B75" s="48"/>
      <c r="C75" s="48"/>
      <c r="D75" s="48"/>
      <c r="E75" s="48"/>
      <c r="F75" s="42"/>
      <c r="G75" s="42"/>
      <c r="H75" s="4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</row>
    <row r="76" spans="1:44" s="23" customFormat="1" ht="20.100000000000001" customHeight="1">
      <c r="A76" s="48"/>
      <c r="B76" s="48"/>
      <c r="C76" s="48"/>
      <c r="D76" s="48"/>
      <c r="E76" s="48"/>
      <c r="F76" s="42"/>
      <c r="G76" s="42"/>
      <c r="H76" s="4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</row>
    <row r="77" spans="1:44" s="23" customFormat="1" ht="20.100000000000001" customHeight="1">
      <c r="A77" s="48"/>
      <c r="B77" s="48"/>
      <c r="C77" s="48"/>
      <c r="D77" s="48"/>
      <c r="E77" s="48"/>
      <c r="F77" s="42"/>
      <c r="G77" s="42"/>
      <c r="H77" s="4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</row>
    <row r="78" spans="1:44" s="23" customFormat="1" ht="20.100000000000001" customHeight="1">
      <c r="A78" s="48"/>
      <c r="B78" s="48"/>
      <c r="C78" s="48"/>
      <c r="D78" s="48"/>
      <c r="E78" s="48"/>
      <c r="F78" s="42"/>
      <c r="G78" s="42"/>
      <c r="H78" s="4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</row>
    <row r="79" spans="1:44" s="23" customFormat="1" ht="20.100000000000001" customHeight="1">
      <c r="A79" s="48"/>
      <c r="B79" s="48"/>
      <c r="C79" s="48"/>
      <c r="D79" s="48"/>
      <c r="E79" s="48"/>
      <c r="F79" s="42"/>
      <c r="G79" s="42"/>
      <c r="H79" s="4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</row>
    <row r="80" spans="1:44" s="23" customFormat="1" ht="20.100000000000001" customHeight="1">
      <c r="A80" s="48"/>
      <c r="B80" s="48"/>
      <c r="C80" s="48"/>
      <c r="D80" s="48"/>
      <c r="E80" s="48"/>
      <c r="F80" s="42"/>
      <c r="G80" s="42"/>
      <c r="H80" s="4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</row>
    <row r="81" spans="1:44" s="23" customFormat="1" ht="20.100000000000001" customHeight="1">
      <c r="A81" s="48"/>
      <c r="B81" s="48"/>
      <c r="C81" s="48"/>
      <c r="D81" s="48"/>
      <c r="E81" s="48"/>
      <c r="F81" s="42"/>
      <c r="G81" s="42"/>
      <c r="H81" s="4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</row>
    <row r="82" spans="1:44" s="23" customFormat="1" ht="20.100000000000001" customHeight="1">
      <c r="A82" s="48"/>
      <c r="B82" s="48"/>
      <c r="C82" s="48"/>
      <c r="D82" s="48"/>
      <c r="E82" s="48"/>
      <c r="F82" s="42"/>
      <c r="G82" s="42"/>
      <c r="H82" s="4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</row>
    <row r="83" spans="1:44" s="23" customFormat="1" ht="20.100000000000001" customHeight="1">
      <c r="A83" s="48"/>
      <c r="B83" s="48"/>
      <c r="C83" s="48"/>
      <c r="D83" s="48"/>
      <c r="E83" s="48"/>
      <c r="F83" s="42"/>
      <c r="G83" s="42"/>
      <c r="H83" s="4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</row>
    <row r="84" spans="1:44" s="23" customFormat="1" ht="20.100000000000001" customHeight="1">
      <c r="A84" s="48"/>
      <c r="B84" s="48"/>
      <c r="C84" s="48"/>
      <c r="D84" s="48"/>
      <c r="E84" s="48"/>
      <c r="F84" s="48"/>
      <c r="G84" s="48"/>
      <c r="H84" s="48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</row>
    <row r="85" spans="1:44" s="23" customFormat="1" ht="20.100000000000001" customHeight="1">
      <c r="A85" s="48"/>
      <c r="B85" s="48"/>
      <c r="C85" s="48"/>
      <c r="D85" s="48"/>
      <c r="E85" s="48"/>
      <c r="F85" s="48"/>
      <c r="G85" s="48"/>
      <c r="H85" s="48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</row>
    <row r="86" spans="1:44" s="23" customFormat="1" ht="20.100000000000001" customHeight="1">
      <c r="A86" s="48"/>
      <c r="B86" s="48"/>
      <c r="C86" s="48"/>
      <c r="D86" s="48"/>
      <c r="E86" s="48"/>
      <c r="F86" s="48"/>
      <c r="G86" s="48"/>
      <c r="H86" s="48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</row>
    <row r="87" spans="1:44" s="23" customFormat="1" ht="20.100000000000001" customHeight="1">
      <c r="A87" s="48"/>
      <c r="B87" s="48"/>
      <c r="C87" s="48"/>
      <c r="D87" s="48"/>
      <c r="E87" s="48"/>
      <c r="F87" s="48"/>
      <c r="G87" s="48"/>
      <c r="H87" s="48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</row>
    <row r="88" spans="1:44" s="23" customFormat="1" ht="20.100000000000001" customHeight="1">
      <c r="A88" s="48"/>
      <c r="B88" s="48"/>
      <c r="C88" s="48"/>
      <c r="D88" s="48"/>
      <c r="E88" s="48"/>
      <c r="F88" s="48"/>
      <c r="G88" s="48"/>
      <c r="H88" s="48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</row>
    <row r="89" spans="1:44" s="23" customFormat="1" ht="20.100000000000001" customHeight="1">
      <c r="A89" s="48"/>
      <c r="B89" s="48"/>
      <c r="C89" s="48"/>
      <c r="D89" s="48"/>
      <c r="E89" s="48"/>
      <c r="F89" s="48"/>
      <c r="G89" s="48"/>
      <c r="H89" s="48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</row>
    <row r="90" spans="1:44" s="23" customFormat="1" ht="20.100000000000001" customHeight="1">
      <c r="A90" s="48"/>
      <c r="B90" s="48"/>
      <c r="C90" s="48"/>
      <c r="D90" s="48"/>
      <c r="E90" s="48"/>
      <c r="F90" s="48"/>
      <c r="G90" s="48"/>
      <c r="H90" s="48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</row>
    <row r="91" spans="1:44" s="23" customFormat="1" ht="20.100000000000001" customHeight="1">
      <c r="A91" s="48"/>
      <c r="B91" s="48"/>
      <c r="C91" s="48"/>
      <c r="D91" s="48"/>
      <c r="E91" s="48"/>
      <c r="F91" s="48"/>
      <c r="G91" s="48"/>
      <c r="H91" s="48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</row>
    <row r="92" spans="1:44" s="23" customFormat="1" ht="20.100000000000001" customHeight="1">
      <c r="A92" s="48"/>
      <c r="B92" s="48"/>
      <c r="C92" s="48"/>
      <c r="D92" s="48"/>
      <c r="E92" s="48"/>
      <c r="F92" s="48"/>
      <c r="G92" s="48"/>
      <c r="H92" s="48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</row>
    <row r="93" spans="1:44" s="23" customFormat="1" ht="20.100000000000001" customHeight="1">
      <c r="A93" s="48"/>
      <c r="B93" s="48"/>
      <c r="C93" s="48"/>
      <c r="D93" s="48"/>
      <c r="E93" s="48"/>
      <c r="F93" s="48"/>
      <c r="G93" s="48"/>
      <c r="H93" s="48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</row>
    <row r="94" spans="1:44" s="23" customFormat="1" ht="20.100000000000001" customHeight="1">
      <c r="A94" s="48"/>
      <c r="B94" s="48"/>
      <c r="C94" s="48"/>
      <c r="D94" s="48"/>
      <c r="E94" s="48"/>
      <c r="F94" s="48"/>
      <c r="G94" s="48"/>
      <c r="H94" s="48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</row>
    <row r="95" spans="1:44" s="23" customFormat="1" ht="20.100000000000001" customHeight="1">
      <c r="A95" s="48"/>
      <c r="B95" s="48"/>
      <c r="C95" s="48"/>
      <c r="D95" s="48"/>
      <c r="E95" s="48"/>
      <c r="F95" s="48"/>
      <c r="G95" s="48"/>
      <c r="H95" s="48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</row>
    <row r="96" spans="1:44" s="23" customFormat="1" ht="20.100000000000001" customHeight="1">
      <c r="A96" s="48"/>
      <c r="B96" s="48"/>
      <c r="C96" s="48"/>
      <c r="D96" s="48"/>
      <c r="E96" s="48"/>
      <c r="F96" s="48"/>
      <c r="G96" s="48"/>
      <c r="H96" s="48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</row>
    <row r="97" spans="1:44" s="23" customFormat="1" ht="20.100000000000001" customHeight="1">
      <c r="A97" s="48"/>
      <c r="B97" s="48"/>
      <c r="C97" s="48"/>
      <c r="D97" s="48"/>
      <c r="E97" s="48"/>
      <c r="F97" s="48"/>
      <c r="G97" s="48"/>
      <c r="H97" s="48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</row>
    <row r="98" spans="1:44" s="23" customFormat="1" ht="20.100000000000001" customHeight="1">
      <c r="A98" s="48"/>
      <c r="B98" s="48"/>
      <c r="C98" s="48"/>
      <c r="D98" s="48"/>
      <c r="E98" s="48"/>
      <c r="F98" s="48"/>
      <c r="G98" s="48"/>
      <c r="H98" s="48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</row>
    <row r="99" spans="1:44" s="23" customFormat="1" ht="20.100000000000001" customHeight="1">
      <c r="A99" s="48"/>
      <c r="B99" s="48"/>
      <c r="C99" s="48"/>
      <c r="D99" s="48"/>
      <c r="E99" s="48"/>
      <c r="F99" s="48"/>
      <c r="G99" s="48"/>
      <c r="H99" s="48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</row>
    <row r="100" spans="1:44" s="23" customFormat="1" ht="20.100000000000001" customHeight="1">
      <c r="A100" s="48"/>
      <c r="B100" s="48"/>
      <c r="C100" s="48"/>
      <c r="D100" s="48"/>
      <c r="E100" s="48"/>
      <c r="F100" s="48"/>
      <c r="G100" s="48"/>
      <c r="H100" s="48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</row>
    <row r="101" spans="1:44" s="23" customFormat="1" ht="20.100000000000001" customHeight="1">
      <c r="A101" s="48"/>
      <c r="B101" s="48"/>
      <c r="C101" s="48"/>
      <c r="D101" s="48"/>
      <c r="E101" s="48"/>
      <c r="F101" s="48"/>
      <c r="G101" s="48"/>
      <c r="H101" s="48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</row>
    <row r="102" spans="1:44" s="23" customFormat="1" ht="20.100000000000001" customHeight="1">
      <c r="A102" s="48"/>
      <c r="B102" s="48"/>
      <c r="C102" s="48"/>
      <c r="D102" s="48"/>
      <c r="E102" s="48"/>
      <c r="F102" s="48"/>
      <c r="G102" s="48"/>
      <c r="H102" s="48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</row>
    <row r="103" spans="1:44" s="23" customFormat="1" ht="20.100000000000001" customHeight="1">
      <c r="A103" s="48"/>
      <c r="B103" s="48"/>
      <c r="C103" s="48"/>
      <c r="D103" s="48"/>
      <c r="E103" s="48"/>
      <c r="F103" s="48"/>
      <c r="G103" s="48"/>
      <c r="H103" s="48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</row>
    <row r="104" spans="1:44" s="23" customFormat="1" ht="20.100000000000001" customHeight="1">
      <c r="A104" s="48"/>
      <c r="B104" s="48"/>
      <c r="C104" s="48"/>
      <c r="D104" s="48"/>
      <c r="E104" s="48"/>
      <c r="F104" s="48"/>
      <c r="G104" s="48"/>
      <c r="H104" s="48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</row>
    <row r="105" spans="1:44" s="23" customFormat="1" ht="20.100000000000001" customHeight="1">
      <c r="A105" s="48"/>
      <c r="B105" s="48"/>
      <c r="C105" s="48"/>
      <c r="D105" s="48"/>
      <c r="E105" s="48"/>
      <c r="F105" s="48"/>
      <c r="G105" s="48"/>
      <c r="H105" s="48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</row>
    <row r="106" spans="1:44" s="23" customFormat="1" ht="20.100000000000001" customHeight="1">
      <c r="A106" s="48"/>
      <c r="B106" s="48"/>
      <c r="C106" s="48"/>
      <c r="D106" s="48"/>
      <c r="E106" s="48"/>
      <c r="F106" s="48"/>
      <c r="G106" s="48"/>
      <c r="H106" s="48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</row>
    <row r="107" spans="1:44" s="23" customFormat="1" ht="20.100000000000001" customHeight="1">
      <c r="A107" s="48"/>
      <c r="B107" s="48"/>
      <c r="C107" s="48"/>
      <c r="D107" s="48"/>
      <c r="E107" s="48"/>
      <c r="F107" s="48"/>
      <c r="G107" s="48"/>
      <c r="H107" s="48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</row>
    <row r="108" spans="1:44" s="23" customFormat="1" ht="20.100000000000001" customHeight="1">
      <c r="A108" s="48"/>
      <c r="B108" s="48"/>
      <c r="C108" s="48"/>
      <c r="D108" s="48"/>
      <c r="E108" s="48"/>
      <c r="F108" s="48"/>
      <c r="G108" s="48"/>
      <c r="H108" s="48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</row>
    <row r="109" spans="1:44" s="23" customFormat="1" ht="20.100000000000001" customHeight="1">
      <c r="A109" s="48"/>
      <c r="B109" s="48"/>
      <c r="C109" s="48"/>
      <c r="D109" s="48"/>
      <c r="E109" s="48"/>
      <c r="F109" s="48"/>
      <c r="G109" s="48"/>
      <c r="H109" s="48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</row>
    <row r="110" spans="1:44" s="23" customFormat="1" ht="20.100000000000001" customHeight="1">
      <c r="A110" s="48"/>
      <c r="B110" s="48"/>
      <c r="C110" s="48"/>
      <c r="D110" s="48"/>
      <c r="E110" s="48"/>
      <c r="F110" s="48"/>
      <c r="G110" s="48"/>
      <c r="H110" s="48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</row>
    <row r="111" spans="1:44" s="23" customFormat="1" ht="20.100000000000001" customHeight="1">
      <c r="A111" s="48"/>
      <c r="B111" s="48"/>
      <c r="C111" s="48"/>
      <c r="D111" s="48"/>
      <c r="E111" s="48"/>
      <c r="F111" s="48"/>
      <c r="G111" s="48"/>
      <c r="H111" s="48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</row>
    <row r="112" spans="1:44" s="23" customFormat="1" ht="20.100000000000001" customHeight="1">
      <c r="A112" s="48"/>
      <c r="B112" s="48"/>
      <c r="C112" s="48"/>
      <c r="D112" s="48"/>
      <c r="E112" s="48"/>
      <c r="F112" s="48"/>
      <c r="G112" s="48"/>
      <c r="H112" s="48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</row>
    <row r="113" spans="1:44" s="23" customFormat="1" ht="20.100000000000001" customHeight="1">
      <c r="A113" s="48"/>
      <c r="B113" s="48"/>
      <c r="C113" s="48"/>
      <c r="D113" s="48"/>
      <c r="E113" s="48"/>
      <c r="F113" s="48"/>
      <c r="G113" s="48"/>
      <c r="H113" s="48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</row>
    <row r="114" spans="1:44" s="23" customFormat="1" ht="20.100000000000001" customHeight="1">
      <c r="A114" s="48"/>
      <c r="B114" s="48"/>
      <c r="C114" s="48"/>
      <c r="D114" s="48"/>
      <c r="E114" s="48"/>
      <c r="F114" s="48"/>
      <c r="G114" s="48"/>
      <c r="H114" s="48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</row>
    <row r="115" spans="1:44" s="23" customFormat="1" ht="20.100000000000001" customHeight="1">
      <c r="A115" s="48"/>
      <c r="B115" s="48"/>
      <c r="C115" s="48"/>
      <c r="D115" s="48"/>
      <c r="E115" s="48"/>
      <c r="F115" s="48"/>
      <c r="G115" s="48"/>
      <c r="H115" s="48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</row>
    <row r="116" spans="1:44" s="23" customFormat="1" ht="20.100000000000001" customHeight="1">
      <c r="A116" s="48"/>
      <c r="B116" s="48"/>
      <c r="C116" s="48"/>
      <c r="D116" s="48"/>
      <c r="E116" s="48"/>
      <c r="F116" s="48"/>
      <c r="G116" s="48"/>
      <c r="H116" s="48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</row>
    <row r="117" spans="1:44" s="23" customFormat="1" ht="20.100000000000001" customHeight="1">
      <c r="A117" s="48"/>
      <c r="B117" s="48"/>
      <c r="C117" s="48"/>
      <c r="D117" s="48"/>
      <c r="E117" s="48"/>
      <c r="F117" s="48"/>
      <c r="G117" s="48"/>
      <c r="H117" s="48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</row>
    <row r="118" spans="1:44" s="23" customFormat="1" ht="20.100000000000001" customHeight="1">
      <c r="A118" s="48"/>
      <c r="B118" s="48"/>
      <c r="C118" s="48"/>
      <c r="D118" s="48"/>
      <c r="E118" s="48"/>
      <c r="F118" s="48"/>
      <c r="G118" s="48"/>
      <c r="H118" s="48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</row>
    <row r="119" spans="1:44" s="23" customFormat="1" ht="20.100000000000001" customHeight="1">
      <c r="A119" s="48"/>
      <c r="B119" s="48"/>
      <c r="C119" s="48"/>
      <c r="D119" s="48"/>
      <c r="E119" s="48"/>
      <c r="F119" s="48"/>
      <c r="G119" s="48"/>
      <c r="H119" s="48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</row>
    <row r="120" spans="1:44" s="23" customFormat="1" ht="20.100000000000001" customHeight="1">
      <c r="A120" s="48"/>
      <c r="B120" s="48"/>
      <c r="C120" s="48"/>
      <c r="D120" s="48"/>
      <c r="E120" s="48"/>
      <c r="F120" s="48"/>
      <c r="G120" s="48"/>
      <c r="H120" s="48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</row>
    <row r="121" spans="1:44" s="23" customFormat="1" ht="20.100000000000001" customHeight="1">
      <c r="A121" s="48"/>
      <c r="B121" s="48"/>
      <c r="C121" s="48"/>
      <c r="D121" s="48"/>
      <c r="E121" s="48"/>
      <c r="F121" s="48"/>
      <c r="G121" s="48"/>
      <c r="H121" s="48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</row>
    <row r="122" spans="1:44" s="23" customFormat="1" ht="20.100000000000001" customHeight="1">
      <c r="A122" s="48"/>
      <c r="B122" s="48"/>
      <c r="C122" s="48"/>
      <c r="D122" s="48"/>
      <c r="E122" s="48"/>
      <c r="F122" s="48"/>
      <c r="G122" s="48"/>
      <c r="H122" s="48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</row>
    <row r="123" spans="1:44" s="23" customFormat="1" ht="20.100000000000001" customHeight="1">
      <c r="A123" s="48"/>
      <c r="B123" s="48"/>
      <c r="C123" s="48"/>
      <c r="D123" s="48"/>
      <c r="E123" s="48"/>
      <c r="F123" s="48"/>
      <c r="G123" s="48"/>
      <c r="H123" s="48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</row>
    <row r="124" spans="1:44" s="23" customFormat="1" ht="20.100000000000001" customHeight="1">
      <c r="A124" s="48"/>
      <c r="B124" s="48"/>
      <c r="C124" s="48"/>
      <c r="D124" s="48"/>
      <c r="E124" s="48"/>
      <c r="F124" s="48"/>
      <c r="G124" s="48"/>
      <c r="H124" s="48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</row>
    <row r="125" spans="1:44" s="23" customFormat="1" ht="20.100000000000001" customHeight="1">
      <c r="A125" s="48"/>
      <c r="B125" s="48"/>
      <c r="C125" s="48"/>
      <c r="D125" s="48"/>
      <c r="E125" s="48"/>
      <c r="F125" s="48"/>
      <c r="G125" s="48"/>
      <c r="H125" s="48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</row>
    <row r="126" spans="1:44" s="23" customFormat="1" ht="20.100000000000001" customHeight="1">
      <c r="A126" s="48"/>
      <c r="B126" s="48"/>
      <c r="C126" s="48"/>
      <c r="D126" s="48"/>
      <c r="E126" s="48"/>
      <c r="F126" s="48"/>
      <c r="G126" s="48"/>
      <c r="H126" s="48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</row>
    <row r="127" spans="1:44" s="23" customFormat="1" ht="20.100000000000001" customHeight="1">
      <c r="A127" s="48"/>
      <c r="B127" s="48"/>
      <c r="C127" s="48"/>
      <c r="D127" s="48"/>
      <c r="E127" s="48"/>
      <c r="F127" s="48"/>
      <c r="G127" s="48"/>
      <c r="H127" s="48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</row>
    <row r="128" spans="1:44" s="23" customFormat="1" ht="20.100000000000001" customHeight="1">
      <c r="A128" s="48"/>
      <c r="B128" s="48"/>
      <c r="C128" s="48"/>
      <c r="D128" s="48"/>
      <c r="E128" s="48"/>
      <c r="F128" s="48"/>
      <c r="G128" s="48"/>
      <c r="H128" s="48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</row>
    <row r="129" spans="1:44" s="23" customFormat="1" ht="20.100000000000001" customHeight="1">
      <c r="A129" s="48"/>
      <c r="B129" s="48"/>
      <c r="C129" s="48"/>
      <c r="D129" s="48"/>
      <c r="E129" s="48"/>
      <c r="F129" s="48"/>
      <c r="G129" s="48"/>
      <c r="H129" s="48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</row>
    <row r="130" spans="1:44" s="23" customFormat="1" ht="20.100000000000001" customHeight="1">
      <c r="A130" s="48"/>
      <c r="B130" s="48"/>
      <c r="C130" s="48"/>
      <c r="D130" s="48"/>
      <c r="E130" s="48"/>
      <c r="F130" s="48"/>
      <c r="G130" s="48"/>
      <c r="H130" s="48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</row>
    <row r="131" spans="1:44" s="23" customFormat="1" ht="20.100000000000001" customHeight="1">
      <c r="A131" s="48"/>
      <c r="B131" s="48"/>
      <c r="C131" s="48"/>
      <c r="D131" s="48"/>
      <c r="E131" s="48"/>
      <c r="F131" s="48"/>
      <c r="G131" s="48"/>
      <c r="H131" s="48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</row>
    <row r="132" spans="1:44" s="23" customFormat="1" ht="20.100000000000001" customHeight="1">
      <c r="A132" s="48"/>
      <c r="B132" s="48"/>
      <c r="C132" s="48"/>
      <c r="D132" s="48"/>
      <c r="E132" s="48"/>
      <c r="F132" s="48"/>
      <c r="G132" s="48"/>
      <c r="H132" s="48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</row>
    <row r="133" spans="1:44" s="23" customFormat="1" ht="20.100000000000001" customHeight="1">
      <c r="A133" s="48"/>
      <c r="B133" s="48"/>
      <c r="C133" s="48"/>
      <c r="D133" s="48"/>
      <c r="E133" s="48"/>
      <c r="F133" s="48"/>
      <c r="G133" s="48"/>
      <c r="H133" s="48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</row>
    <row r="134" spans="1:44" s="23" customFormat="1" ht="20.100000000000001" customHeight="1">
      <c r="A134" s="48"/>
      <c r="B134" s="48"/>
      <c r="C134" s="48"/>
      <c r="D134" s="48"/>
      <c r="E134" s="48"/>
      <c r="F134" s="48"/>
      <c r="G134" s="48"/>
      <c r="H134" s="48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</row>
    <row r="135" spans="1:44" s="23" customFormat="1" ht="20.100000000000001" customHeight="1">
      <c r="A135" s="48"/>
      <c r="B135" s="48"/>
      <c r="C135" s="48"/>
      <c r="D135" s="48"/>
      <c r="E135" s="48"/>
      <c r="F135" s="48"/>
      <c r="G135" s="48"/>
      <c r="H135" s="48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</row>
    <row r="136" spans="1:44" s="23" customFormat="1" ht="20.100000000000001" customHeight="1">
      <c r="A136" s="48"/>
      <c r="B136" s="48"/>
      <c r="C136" s="48"/>
      <c r="D136" s="48"/>
      <c r="E136" s="48"/>
      <c r="F136" s="48"/>
      <c r="G136" s="48"/>
      <c r="H136" s="48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</row>
    <row r="137" spans="1:44" s="23" customFormat="1" ht="20.100000000000001" customHeight="1">
      <c r="A137" s="48"/>
      <c r="B137" s="48"/>
      <c r="C137" s="48"/>
      <c r="D137" s="48"/>
      <c r="E137" s="48"/>
      <c r="F137" s="48"/>
      <c r="G137" s="48"/>
      <c r="H137" s="48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</row>
    <row r="138" spans="1:44" s="23" customFormat="1" ht="20.100000000000001" customHeight="1">
      <c r="A138" s="48"/>
      <c r="B138" s="48"/>
      <c r="C138" s="48"/>
      <c r="D138" s="48"/>
      <c r="E138" s="48"/>
      <c r="F138" s="48"/>
      <c r="G138" s="48"/>
      <c r="H138" s="48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</row>
    <row r="139" spans="1:44" s="23" customFormat="1" ht="20.100000000000001" customHeight="1">
      <c r="A139" s="48"/>
      <c r="B139" s="48"/>
      <c r="C139" s="48"/>
      <c r="D139" s="48"/>
      <c r="E139" s="48"/>
      <c r="F139" s="48"/>
      <c r="G139" s="48"/>
      <c r="H139" s="48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</row>
    <row r="140" spans="1:44" s="23" customFormat="1" ht="20.100000000000001" customHeight="1">
      <c r="A140" s="48"/>
      <c r="B140" s="48"/>
      <c r="C140" s="48"/>
      <c r="D140" s="48"/>
      <c r="E140" s="48"/>
      <c r="F140" s="48"/>
      <c r="G140" s="48"/>
      <c r="H140" s="48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</row>
    <row r="141" spans="1:44" s="23" customFormat="1" ht="20.100000000000001" customHeight="1">
      <c r="A141" s="48"/>
      <c r="B141" s="48"/>
      <c r="C141" s="48"/>
      <c r="D141" s="48"/>
      <c r="E141" s="48"/>
      <c r="F141" s="48"/>
      <c r="G141" s="48"/>
      <c r="H141" s="48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</row>
    <row r="142" spans="1:44" s="23" customFormat="1" ht="20.100000000000001" customHeight="1">
      <c r="A142" s="48"/>
      <c r="B142" s="48"/>
      <c r="C142" s="48"/>
      <c r="D142" s="48"/>
      <c r="E142" s="48"/>
      <c r="F142" s="48"/>
      <c r="G142" s="48"/>
      <c r="H142" s="48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</row>
    <row r="143" spans="1:44" s="23" customFormat="1" ht="20.100000000000001" customHeight="1">
      <c r="A143" s="48"/>
      <c r="B143" s="48"/>
      <c r="C143" s="48"/>
      <c r="D143" s="48"/>
      <c r="E143" s="48"/>
      <c r="F143" s="48"/>
      <c r="G143" s="48"/>
      <c r="H143" s="48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</row>
    <row r="144" spans="1:44" s="23" customFormat="1" ht="20.100000000000001" customHeight="1">
      <c r="A144" s="48"/>
      <c r="B144" s="48"/>
      <c r="C144" s="48"/>
      <c r="D144" s="48"/>
      <c r="E144" s="48"/>
      <c r="F144" s="48"/>
      <c r="G144" s="48"/>
      <c r="H144" s="48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</row>
    <row r="145" spans="1:44" s="23" customFormat="1" ht="20.100000000000001" customHeight="1">
      <c r="A145" s="48"/>
      <c r="B145" s="48"/>
      <c r="C145" s="48"/>
      <c r="D145" s="48"/>
      <c r="E145" s="48"/>
      <c r="F145" s="48"/>
      <c r="G145" s="48"/>
      <c r="H145" s="48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</row>
    <row r="146" spans="1:44" s="23" customFormat="1" ht="20.100000000000001" customHeight="1">
      <c r="A146" s="48"/>
      <c r="B146" s="48"/>
      <c r="C146" s="48"/>
      <c r="D146" s="48"/>
      <c r="E146" s="48"/>
      <c r="F146" s="48"/>
      <c r="G146" s="48"/>
      <c r="H146" s="48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</row>
    <row r="147" spans="1:44" s="23" customFormat="1" ht="20.100000000000001" customHeight="1">
      <c r="A147" s="48"/>
      <c r="B147" s="48"/>
      <c r="C147" s="48"/>
      <c r="D147" s="48"/>
      <c r="E147" s="48"/>
      <c r="F147" s="48"/>
      <c r="G147" s="48"/>
      <c r="H147" s="48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</row>
    <row r="148" spans="1:44" s="23" customFormat="1" ht="20.100000000000001" customHeight="1">
      <c r="A148" s="48"/>
      <c r="B148" s="48"/>
      <c r="C148" s="48"/>
      <c r="D148" s="48"/>
      <c r="E148" s="48"/>
      <c r="F148" s="48"/>
      <c r="G148" s="48"/>
      <c r="H148" s="48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</row>
    <row r="149" spans="1:44" s="23" customFormat="1" ht="20.100000000000001" customHeight="1">
      <c r="A149" s="48"/>
      <c r="B149" s="48"/>
      <c r="C149" s="48"/>
      <c r="D149" s="48"/>
      <c r="E149" s="48"/>
      <c r="F149" s="48"/>
      <c r="G149" s="48"/>
      <c r="H149" s="48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</row>
    <row r="150" spans="1:44" s="23" customFormat="1" ht="20.100000000000001" customHeight="1">
      <c r="A150" s="48"/>
      <c r="B150" s="48"/>
      <c r="C150" s="48"/>
      <c r="D150" s="48"/>
      <c r="E150" s="48"/>
      <c r="F150" s="48"/>
      <c r="G150" s="48"/>
      <c r="H150" s="48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</row>
    <row r="151" spans="1:44" s="23" customFormat="1" ht="20.100000000000001" customHeight="1">
      <c r="A151" s="48"/>
      <c r="B151" s="48"/>
      <c r="C151" s="48"/>
      <c r="D151" s="48"/>
      <c r="E151" s="48"/>
      <c r="F151" s="48"/>
      <c r="G151" s="48"/>
      <c r="H151" s="48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</row>
    <row r="152" spans="1:44" s="23" customFormat="1" ht="20.100000000000001" customHeight="1">
      <c r="A152" s="48"/>
      <c r="B152" s="48"/>
      <c r="C152" s="48"/>
      <c r="D152" s="48"/>
      <c r="E152" s="48"/>
      <c r="F152" s="48"/>
      <c r="G152" s="48"/>
      <c r="H152" s="48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</row>
    <row r="153" spans="1:44" s="23" customFormat="1" ht="20.100000000000001" customHeight="1">
      <c r="A153" s="48"/>
      <c r="B153" s="48"/>
      <c r="C153" s="48"/>
      <c r="D153" s="48"/>
      <c r="E153" s="48"/>
      <c r="F153" s="48"/>
      <c r="G153" s="48"/>
      <c r="H153" s="48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</row>
    <row r="154" spans="1:44" s="23" customFormat="1" ht="20.100000000000001" customHeight="1">
      <c r="A154" s="48"/>
      <c r="B154" s="48"/>
      <c r="C154" s="48"/>
      <c r="D154" s="48"/>
      <c r="E154" s="48"/>
      <c r="F154" s="48"/>
      <c r="G154" s="48"/>
      <c r="H154" s="48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</row>
    <row r="155" spans="1:44" s="23" customFormat="1" ht="20.100000000000001" customHeight="1">
      <c r="A155" s="48"/>
      <c r="B155" s="48"/>
      <c r="C155" s="48"/>
      <c r="D155" s="48"/>
      <c r="E155" s="48"/>
      <c r="F155" s="48"/>
      <c r="G155" s="48"/>
      <c r="H155" s="48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</row>
    <row r="156" spans="1:44" s="23" customFormat="1" ht="20.100000000000001" customHeight="1">
      <c r="A156" s="48"/>
      <c r="B156" s="48"/>
      <c r="C156" s="48"/>
      <c r="D156" s="48"/>
      <c r="E156" s="48"/>
      <c r="F156" s="48"/>
      <c r="G156" s="48"/>
      <c r="H156" s="48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</row>
    <row r="157" spans="1:44" s="23" customFormat="1" ht="20.100000000000001" customHeight="1">
      <c r="A157" s="48"/>
      <c r="B157" s="48"/>
      <c r="C157" s="48"/>
      <c r="D157" s="48"/>
      <c r="E157" s="48"/>
      <c r="F157" s="48"/>
      <c r="G157" s="48"/>
      <c r="H157" s="48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</row>
    <row r="158" spans="1:44" s="23" customFormat="1" ht="20.100000000000001" customHeight="1">
      <c r="A158" s="48"/>
      <c r="B158" s="48"/>
      <c r="C158" s="48"/>
      <c r="D158" s="48"/>
      <c r="E158" s="48"/>
      <c r="F158" s="48"/>
      <c r="G158" s="48"/>
      <c r="H158" s="48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</row>
    <row r="159" spans="1:44" s="23" customFormat="1" ht="20.100000000000001" customHeight="1">
      <c r="A159" s="48"/>
      <c r="B159" s="48"/>
      <c r="C159" s="48"/>
      <c r="D159" s="48"/>
      <c r="E159" s="48"/>
      <c r="F159" s="48"/>
      <c r="G159" s="48"/>
      <c r="H159" s="48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</row>
    <row r="160" spans="1:44" s="23" customFormat="1" ht="20.100000000000001" customHeight="1">
      <c r="A160" s="48"/>
      <c r="B160" s="48"/>
      <c r="C160" s="48"/>
      <c r="D160" s="48"/>
      <c r="E160" s="48"/>
      <c r="F160" s="48"/>
      <c r="G160" s="48"/>
      <c r="H160" s="48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</row>
    <row r="161" spans="1:44" s="23" customFormat="1" ht="20.100000000000001" customHeight="1">
      <c r="A161" s="48"/>
      <c r="B161" s="48"/>
      <c r="C161" s="48"/>
      <c r="D161" s="48"/>
      <c r="E161" s="48"/>
      <c r="F161" s="48"/>
      <c r="G161" s="48"/>
      <c r="H161" s="48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</row>
    <row r="162" spans="1:44" s="23" customFormat="1" ht="20.100000000000001" customHeight="1">
      <c r="A162" s="48"/>
      <c r="B162" s="48"/>
      <c r="C162" s="48"/>
      <c r="D162" s="48"/>
      <c r="E162" s="48"/>
      <c r="F162" s="48"/>
      <c r="G162" s="48"/>
      <c r="H162" s="48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</row>
    <row r="163" spans="1:44" s="23" customFormat="1" ht="20.100000000000001" customHeight="1">
      <c r="A163" s="48"/>
      <c r="B163" s="48"/>
      <c r="C163" s="48"/>
      <c r="D163" s="48"/>
      <c r="E163" s="48"/>
      <c r="F163" s="48"/>
      <c r="G163" s="48"/>
      <c r="H163" s="48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</row>
    <row r="164" spans="1:44" s="23" customFormat="1" ht="20.100000000000001" customHeight="1">
      <c r="A164" s="48"/>
      <c r="B164" s="48"/>
      <c r="C164" s="48"/>
      <c r="D164" s="48"/>
      <c r="E164" s="48"/>
      <c r="F164" s="48"/>
      <c r="G164" s="48"/>
      <c r="H164" s="48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</row>
    <row r="165" spans="1:44" s="23" customFormat="1" ht="20.100000000000001" customHeight="1">
      <c r="A165" s="42"/>
      <c r="B165" s="42"/>
      <c r="C165" s="42"/>
      <c r="D165" s="42"/>
      <c r="E165" s="42"/>
      <c r="F165" s="42"/>
      <c r="G165" s="42"/>
      <c r="H165" s="42"/>
    </row>
    <row r="166" spans="1:44" s="23" customFormat="1" ht="20.100000000000001" customHeight="1">
      <c r="A166" s="42"/>
      <c r="B166" s="42"/>
      <c r="C166" s="42"/>
      <c r="D166" s="42"/>
      <c r="E166" s="42"/>
      <c r="F166" s="42"/>
      <c r="G166" s="42"/>
      <c r="H166" s="42"/>
    </row>
    <row r="167" spans="1:44" s="23" customFormat="1" ht="20.100000000000001" customHeight="1">
      <c r="A167" s="42"/>
      <c r="B167" s="42"/>
      <c r="C167" s="42"/>
      <c r="D167" s="42"/>
      <c r="E167" s="42"/>
      <c r="F167" s="42"/>
      <c r="G167" s="42"/>
      <c r="H167" s="42"/>
    </row>
    <row r="168" spans="1:44" s="23" customFormat="1" ht="20.100000000000001" customHeight="1">
      <c r="A168" s="42"/>
      <c r="B168" s="42"/>
      <c r="C168" s="42"/>
      <c r="D168" s="42"/>
      <c r="E168" s="42"/>
      <c r="F168" s="42"/>
      <c r="G168" s="42"/>
      <c r="H168" s="42"/>
    </row>
    <row r="169" spans="1:44" s="23" customFormat="1" ht="20.100000000000001" customHeight="1">
      <c r="A169" s="42"/>
      <c r="B169" s="42"/>
      <c r="C169" s="42"/>
      <c r="D169" s="42"/>
      <c r="E169" s="42"/>
      <c r="F169" s="42"/>
      <c r="G169" s="42"/>
      <c r="H169" s="42"/>
    </row>
    <row r="170" spans="1:44" s="23" customFormat="1" ht="20.100000000000001" customHeight="1">
      <c r="A170" s="42"/>
      <c r="B170" s="42"/>
      <c r="C170" s="42"/>
      <c r="D170" s="42"/>
      <c r="E170" s="42"/>
      <c r="F170" s="42"/>
      <c r="G170" s="42"/>
      <c r="H170" s="42"/>
    </row>
    <row r="171" spans="1:44" s="23" customFormat="1" ht="20.100000000000001" customHeight="1">
      <c r="A171" s="42"/>
      <c r="B171" s="42"/>
      <c r="C171" s="42"/>
      <c r="D171" s="42"/>
      <c r="E171" s="42"/>
      <c r="F171" s="42"/>
      <c r="G171" s="42"/>
      <c r="H171" s="42"/>
    </row>
    <row r="172" spans="1:44" s="23" customFormat="1" ht="20.100000000000001" customHeight="1">
      <c r="A172" s="42"/>
      <c r="B172" s="42"/>
      <c r="C172" s="42"/>
      <c r="D172" s="42"/>
      <c r="E172" s="42"/>
      <c r="F172" s="42"/>
      <c r="G172" s="42"/>
      <c r="H172" s="42"/>
    </row>
    <row r="173" spans="1:44" s="23" customFormat="1" ht="20.100000000000001" customHeight="1">
      <c r="A173" s="42"/>
      <c r="B173" s="42"/>
      <c r="C173" s="42"/>
      <c r="D173" s="42"/>
      <c r="E173" s="42"/>
      <c r="F173" s="42"/>
      <c r="G173" s="42"/>
      <c r="H173" s="42"/>
    </row>
    <row r="174" spans="1:44" s="23" customFormat="1" ht="20.100000000000001" customHeight="1">
      <c r="A174" s="42"/>
      <c r="B174" s="42"/>
      <c r="C174" s="42"/>
      <c r="D174" s="42"/>
      <c r="E174" s="42"/>
      <c r="F174" s="42"/>
      <c r="G174" s="42"/>
      <c r="H174" s="42"/>
    </row>
    <row r="175" spans="1:44" s="23" customFormat="1" ht="20.100000000000001" customHeight="1">
      <c r="A175" s="42"/>
      <c r="B175" s="42"/>
      <c r="C175" s="42"/>
      <c r="D175" s="42"/>
      <c r="E175" s="42"/>
      <c r="F175" s="42"/>
      <c r="G175" s="42"/>
      <c r="H175" s="42"/>
    </row>
    <row r="176" spans="1:44" s="23" customFormat="1" ht="20.100000000000001" customHeight="1">
      <c r="A176" s="42"/>
      <c r="B176" s="42"/>
      <c r="C176" s="42"/>
      <c r="D176" s="42"/>
      <c r="E176" s="42"/>
      <c r="F176" s="42"/>
      <c r="G176" s="42"/>
      <c r="H176" s="42"/>
    </row>
    <row r="177" spans="1:8" s="23" customFormat="1" ht="20.100000000000001" customHeight="1">
      <c r="A177" s="42"/>
      <c r="B177" s="42"/>
      <c r="C177" s="42"/>
      <c r="D177" s="42"/>
      <c r="E177" s="42"/>
      <c r="F177" s="42"/>
      <c r="G177" s="42"/>
      <c r="H177" s="42"/>
    </row>
    <row r="178" spans="1:8" s="23" customFormat="1" ht="20.100000000000001" customHeight="1">
      <c r="A178" s="42"/>
      <c r="B178" s="42"/>
      <c r="C178" s="42"/>
      <c r="D178" s="42"/>
      <c r="E178" s="42"/>
      <c r="F178" s="42"/>
      <c r="G178" s="42"/>
      <c r="H178" s="42"/>
    </row>
    <row r="179" spans="1:8" s="23" customFormat="1" ht="20.100000000000001" customHeight="1">
      <c r="A179" s="42"/>
      <c r="B179" s="42"/>
      <c r="C179" s="42"/>
      <c r="D179" s="42"/>
      <c r="E179" s="42"/>
      <c r="F179" s="42"/>
      <c r="G179" s="42"/>
      <c r="H179" s="42"/>
    </row>
    <row r="180" spans="1:8" s="23" customFormat="1" ht="20.100000000000001" customHeight="1">
      <c r="A180" s="42"/>
      <c r="B180" s="42"/>
      <c r="C180" s="42"/>
      <c r="D180" s="42"/>
      <c r="E180" s="42"/>
      <c r="F180" s="42"/>
      <c r="G180" s="42"/>
      <c r="H180" s="42"/>
    </row>
    <row r="181" spans="1:8" s="23" customFormat="1" ht="20.100000000000001" customHeight="1">
      <c r="A181" s="42"/>
      <c r="B181" s="42"/>
      <c r="C181" s="42"/>
      <c r="D181" s="42"/>
      <c r="E181" s="42"/>
      <c r="F181" s="42"/>
      <c r="G181" s="42"/>
      <c r="H181" s="42"/>
    </row>
    <row r="182" spans="1:8" s="23" customFormat="1" ht="20.100000000000001" customHeight="1">
      <c r="A182" s="42"/>
      <c r="B182" s="42"/>
      <c r="C182" s="42"/>
      <c r="D182" s="42"/>
      <c r="E182" s="42"/>
      <c r="F182" s="42"/>
      <c r="G182" s="42"/>
      <c r="H182" s="42"/>
    </row>
    <row r="183" spans="1:8" s="23" customFormat="1" ht="20.100000000000001" customHeight="1">
      <c r="A183" s="42"/>
      <c r="B183" s="42"/>
      <c r="C183" s="42"/>
      <c r="D183" s="42"/>
      <c r="E183" s="42"/>
      <c r="F183" s="42"/>
      <c r="G183" s="42"/>
      <c r="H183" s="42"/>
    </row>
    <row r="184" spans="1:8" s="23" customFormat="1" ht="20.100000000000001" customHeight="1">
      <c r="A184" s="42"/>
      <c r="B184" s="42"/>
      <c r="C184" s="42"/>
      <c r="D184" s="42"/>
      <c r="E184" s="42"/>
      <c r="F184" s="42"/>
      <c r="G184" s="42"/>
      <c r="H184" s="42"/>
    </row>
    <row r="185" spans="1:8" s="23" customFormat="1" ht="20.100000000000001" customHeight="1">
      <c r="A185" s="42"/>
      <c r="B185" s="42"/>
      <c r="C185" s="42"/>
      <c r="D185" s="42"/>
      <c r="E185" s="42"/>
      <c r="F185" s="42"/>
      <c r="G185" s="42"/>
      <c r="H185" s="42"/>
    </row>
    <row r="186" spans="1:8" s="23" customFormat="1" ht="20.100000000000001" customHeight="1">
      <c r="A186" s="42"/>
      <c r="B186" s="42"/>
      <c r="C186" s="42"/>
      <c r="D186" s="42"/>
      <c r="E186" s="42"/>
      <c r="F186" s="42"/>
      <c r="G186" s="42"/>
      <c r="H186" s="42"/>
    </row>
    <row r="187" spans="1:8" s="23" customFormat="1" ht="20.100000000000001" customHeight="1">
      <c r="A187" s="42"/>
      <c r="B187" s="42"/>
      <c r="C187" s="42"/>
      <c r="D187" s="42"/>
      <c r="E187" s="42"/>
      <c r="F187" s="42"/>
      <c r="G187" s="42"/>
      <c r="H187" s="42"/>
    </row>
    <row r="188" spans="1:8" s="23" customFormat="1" ht="20.100000000000001" customHeight="1">
      <c r="A188" s="42"/>
      <c r="B188" s="42"/>
      <c r="C188" s="42"/>
      <c r="D188" s="42"/>
      <c r="E188" s="42"/>
      <c r="F188" s="42"/>
      <c r="G188" s="42"/>
      <c r="H188" s="42"/>
    </row>
    <row r="189" spans="1:8" s="23" customFormat="1" ht="20.100000000000001" customHeight="1">
      <c r="A189" s="42"/>
      <c r="B189" s="42"/>
      <c r="C189" s="42"/>
      <c r="D189" s="42"/>
      <c r="E189" s="42"/>
      <c r="F189" s="42"/>
      <c r="G189" s="42"/>
      <c r="H189" s="42"/>
    </row>
    <row r="190" spans="1:8" s="23" customFormat="1" ht="20.100000000000001" customHeight="1">
      <c r="A190" s="42"/>
      <c r="B190" s="42"/>
      <c r="C190" s="42"/>
      <c r="D190" s="42"/>
      <c r="E190" s="42"/>
      <c r="F190" s="42"/>
      <c r="G190" s="42"/>
      <c r="H190" s="42"/>
    </row>
    <row r="191" spans="1:8" s="23" customFormat="1" ht="20.100000000000001" customHeight="1">
      <c r="A191" s="42"/>
      <c r="B191" s="42"/>
      <c r="C191" s="42"/>
      <c r="D191" s="42"/>
      <c r="E191" s="42"/>
      <c r="F191" s="42"/>
      <c r="G191" s="42"/>
      <c r="H191" s="42"/>
    </row>
    <row r="192" spans="1:8" s="23" customFormat="1" ht="20.100000000000001" customHeight="1">
      <c r="A192" s="42"/>
      <c r="B192" s="42"/>
      <c r="C192" s="42"/>
      <c r="D192" s="42"/>
      <c r="E192" s="42"/>
      <c r="F192" s="42"/>
      <c r="G192" s="42"/>
      <c r="H192" s="42"/>
    </row>
    <row r="193" spans="1:8" s="23" customFormat="1" ht="20.100000000000001" customHeight="1">
      <c r="A193" s="42"/>
      <c r="B193" s="42"/>
      <c r="C193" s="42"/>
      <c r="D193" s="42"/>
      <c r="E193" s="42"/>
      <c r="F193" s="42"/>
      <c r="G193" s="42"/>
      <c r="H193" s="42"/>
    </row>
    <row r="194" spans="1:8" s="23" customFormat="1" ht="20.100000000000001" customHeight="1">
      <c r="A194" s="42"/>
      <c r="B194" s="42"/>
      <c r="C194" s="42"/>
      <c r="D194" s="42"/>
      <c r="E194" s="42"/>
      <c r="F194" s="42"/>
      <c r="G194" s="42"/>
      <c r="H194" s="42"/>
    </row>
    <row r="195" spans="1:8" s="23" customFormat="1" ht="20.100000000000001" customHeight="1">
      <c r="A195" s="42"/>
      <c r="B195" s="42"/>
      <c r="C195" s="42"/>
      <c r="D195" s="42"/>
      <c r="E195" s="42"/>
      <c r="F195" s="42"/>
      <c r="G195" s="42"/>
      <c r="H195" s="42"/>
    </row>
    <row r="196" spans="1:8" s="23" customFormat="1" ht="20.100000000000001" customHeight="1">
      <c r="A196" s="42"/>
      <c r="B196" s="42"/>
      <c r="C196" s="42"/>
      <c r="D196" s="42"/>
      <c r="E196" s="42"/>
      <c r="F196" s="42"/>
      <c r="G196" s="42"/>
      <c r="H196" s="42"/>
    </row>
    <row r="197" spans="1:8" s="23" customFormat="1" ht="20.100000000000001" customHeight="1">
      <c r="A197" s="42"/>
      <c r="B197" s="42"/>
      <c r="C197" s="42"/>
      <c r="D197" s="42"/>
      <c r="E197" s="42"/>
      <c r="F197" s="42"/>
      <c r="G197" s="42"/>
      <c r="H197" s="42"/>
    </row>
    <row r="198" spans="1:8" s="23" customFormat="1" ht="20.100000000000001" customHeight="1">
      <c r="A198" s="42"/>
      <c r="B198" s="42"/>
      <c r="C198" s="42"/>
      <c r="D198" s="42"/>
      <c r="E198" s="42"/>
      <c r="F198" s="42"/>
      <c r="G198" s="42"/>
      <c r="H198" s="42"/>
    </row>
    <row r="199" spans="1:8" s="23" customFormat="1" ht="20.100000000000001" customHeight="1">
      <c r="A199" s="42"/>
      <c r="B199" s="42"/>
      <c r="C199" s="42"/>
      <c r="D199" s="42"/>
      <c r="E199" s="42"/>
      <c r="F199" s="42"/>
      <c r="G199" s="42"/>
      <c r="H199" s="42"/>
    </row>
    <row r="200" spans="1:8" s="23" customFormat="1" ht="20.100000000000001" customHeight="1">
      <c r="A200" s="42"/>
      <c r="B200" s="42"/>
      <c r="C200" s="42"/>
      <c r="D200" s="42"/>
      <c r="E200" s="42"/>
      <c r="F200" s="42"/>
      <c r="G200" s="42"/>
      <c r="H200" s="42"/>
    </row>
    <row r="201" spans="1:8" s="23" customFormat="1" ht="20.100000000000001" customHeight="1">
      <c r="A201" s="42"/>
      <c r="B201" s="42"/>
      <c r="C201" s="42"/>
      <c r="D201" s="42"/>
      <c r="E201" s="42"/>
      <c r="F201" s="42"/>
      <c r="G201" s="42"/>
      <c r="H201" s="42"/>
    </row>
    <row r="202" spans="1:8" s="23" customFormat="1" ht="20.100000000000001" customHeight="1">
      <c r="A202" s="42"/>
      <c r="B202" s="42"/>
      <c r="C202" s="42"/>
      <c r="D202" s="42"/>
      <c r="E202" s="42"/>
      <c r="F202" s="42"/>
      <c r="G202" s="42"/>
      <c r="H202" s="42"/>
    </row>
    <row r="203" spans="1:8" s="23" customFormat="1" ht="20.100000000000001" customHeight="1">
      <c r="A203" s="42"/>
      <c r="B203" s="42"/>
      <c r="C203" s="42"/>
      <c r="D203" s="42"/>
      <c r="E203" s="42"/>
      <c r="F203" s="42"/>
      <c r="G203" s="42"/>
      <c r="H203" s="42"/>
    </row>
    <row r="204" spans="1:8" s="23" customFormat="1" ht="20.100000000000001" customHeight="1">
      <c r="A204" s="42"/>
      <c r="B204" s="42"/>
      <c r="C204" s="42"/>
      <c r="D204" s="42"/>
      <c r="E204" s="42"/>
      <c r="F204" s="42"/>
      <c r="G204" s="42"/>
      <c r="H204" s="42"/>
    </row>
    <row r="205" spans="1:8" s="23" customFormat="1" ht="20.100000000000001" customHeight="1">
      <c r="A205" s="42"/>
      <c r="B205" s="42"/>
      <c r="C205" s="42"/>
      <c r="D205" s="42"/>
      <c r="E205" s="42"/>
      <c r="F205" s="42"/>
      <c r="G205" s="42"/>
      <c r="H205" s="42"/>
    </row>
    <row r="206" spans="1:8" s="23" customFormat="1" ht="20.100000000000001" customHeight="1">
      <c r="A206" s="42"/>
      <c r="B206" s="42"/>
      <c r="C206" s="42"/>
      <c r="D206" s="42"/>
      <c r="E206" s="42"/>
      <c r="F206" s="42"/>
      <c r="G206" s="42"/>
      <c r="H206" s="42"/>
    </row>
    <row r="207" spans="1:8" s="23" customFormat="1" ht="20.100000000000001" customHeight="1">
      <c r="A207" s="42"/>
      <c r="B207" s="42"/>
      <c r="C207" s="42"/>
      <c r="D207" s="42"/>
      <c r="E207" s="42"/>
      <c r="F207" s="42"/>
      <c r="G207" s="42"/>
      <c r="H207" s="42"/>
    </row>
    <row r="208" spans="1:8" s="23" customFormat="1" ht="20.100000000000001" customHeight="1">
      <c r="A208" s="42"/>
      <c r="B208" s="42"/>
      <c r="C208" s="42"/>
      <c r="D208" s="42"/>
      <c r="E208" s="42"/>
      <c r="F208" s="42"/>
      <c r="G208" s="42"/>
      <c r="H208" s="42"/>
    </row>
    <row r="209" spans="1:8" s="23" customFormat="1" ht="20.100000000000001" customHeight="1">
      <c r="A209" s="42"/>
      <c r="B209" s="42"/>
      <c r="C209" s="42"/>
      <c r="D209" s="42"/>
      <c r="E209" s="42"/>
      <c r="F209" s="42"/>
      <c r="G209" s="42"/>
      <c r="H209" s="42"/>
    </row>
    <row r="210" spans="1:8" s="23" customFormat="1" ht="20.100000000000001" customHeight="1">
      <c r="A210" s="42"/>
      <c r="B210" s="42"/>
      <c r="C210" s="42"/>
      <c r="D210" s="42"/>
      <c r="E210" s="42"/>
      <c r="F210" s="42"/>
      <c r="G210" s="42"/>
      <c r="H210" s="42"/>
    </row>
    <row r="211" spans="1:8" s="23" customFormat="1" ht="20.100000000000001" customHeight="1">
      <c r="A211" s="42"/>
      <c r="B211" s="42"/>
      <c r="C211" s="42"/>
      <c r="D211" s="42"/>
      <c r="E211" s="42"/>
      <c r="F211" s="42"/>
      <c r="G211" s="42"/>
      <c r="H211" s="42"/>
    </row>
    <row r="212" spans="1:8" s="23" customFormat="1" ht="20.100000000000001" customHeight="1">
      <c r="A212" s="42"/>
      <c r="B212" s="42"/>
      <c r="C212" s="42"/>
      <c r="D212" s="42"/>
      <c r="E212" s="42"/>
      <c r="F212" s="42"/>
      <c r="G212" s="42"/>
      <c r="H212" s="42"/>
    </row>
    <row r="213" spans="1:8" s="23" customFormat="1" ht="20.100000000000001" customHeight="1">
      <c r="A213" s="42"/>
      <c r="B213" s="42"/>
      <c r="C213" s="42"/>
      <c r="D213" s="42"/>
      <c r="E213" s="42"/>
      <c r="F213" s="42"/>
      <c r="G213" s="42"/>
      <c r="H213" s="42"/>
    </row>
    <row r="214" spans="1:8" s="23" customFormat="1" ht="20.100000000000001" customHeight="1">
      <c r="A214" s="42"/>
      <c r="B214" s="42"/>
      <c r="C214" s="42"/>
      <c r="D214" s="42"/>
      <c r="E214" s="42"/>
      <c r="F214" s="42"/>
      <c r="G214" s="42"/>
      <c r="H214" s="42"/>
    </row>
    <row r="215" spans="1:8" s="23" customFormat="1" ht="20.100000000000001" customHeight="1">
      <c r="A215" s="42"/>
      <c r="B215" s="42"/>
      <c r="C215" s="42"/>
      <c r="D215" s="42"/>
      <c r="E215" s="42"/>
      <c r="F215" s="42"/>
      <c r="G215" s="42"/>
      <c r="H215" s="42"/>
    </row>
    <row r="216" spans="1:8" s="23" customFormat="1" ht="20.100000000000001" customHeight="1">
      <c r="A216" s="42"/>
      <c r="B216" s="42"/>
      <c r="C216" s="42"/>
      <c r="D216" s="42"/>
      <c r="E216" s="42"/>
      <c r="F216" s="42"/>
      <c r="G216" s="42"/>
      <c r="H216" s="42"/>
    </row>
    <row r="217" spans="1:8" s="23" customFormat="1" ht="20.100000000000001" customHeight="1">
      <c r="A217" s="42"/>
      <c r="B217" s="42"/>
      <c r="C217" s="42"/>
      <c r="D217" s="42"/>
      <c r="E217" s="42"/>
      <c r="F217" s="42"/>
      <c r="G217" s="42"/>
      <c r="H217" s="42"/>
    </row>
    <row r="218" spans="1:8" s="23" customFormat="1" ht="20.100000000000001" customHeight="1">
      <c r="A218" s="42"/>
      <c r="B218" s="42"/>
      <c r="C218" s="42"/>
      <c r="D218" s="42"/>
      <c r="E218" s="42"/>
      <c r="F218" s="42"/>
      <c r="G218" s="42"/>
      <c r="H218" s="42"/>
    </row>
    <row r="219" spans="1:8" s="23" customFormat="1" ht="20.100000000000001" customHeight="1">
      <c r="A219" s="42"/>
      <c r="B219" s="42"/>
      <c r="C219" s="42"/>
      <c r="D219" s="42"/>
      <c r="E219" s="42"/>
      <c r="F219" s="42"/>
      <c r="G219" s="42"/>
      <c r="H219" s="42"/>
    </row>
    <row r="220" spans="1:8" s="23" customFormat="1" ht="20.100000000000001" customHeight="1">
      <c r="A220" s="42"/>
      <c r="B220" s="42"/>
      <c r="C220" s="42"/>
      <c r="D220" s="42"/>
      <c r="E220" s="42"/>
      <c r="F220" s="42"/>
      <c r="G220" s="42"/>
      <c r="H220" s="42"/>
    </row>
    <row r="221" spans="1:8" s="23" customFormat="1" ht="20.100000000000001" customHeight="1">
      <c r="A221" s="42"/>
      <c r="B221" s="42"/>
      <c r="C221" s="42"/>
      <c r="D221" s="42"/>
      <c r="E221" s="42"/>
      <c r="F221" s="42"/>
      <c r="G221" s="42"/>
      <c r="H221" s="42"/>
    </row>
    <row r="222" spans="1:8" s="23" customFormat="1" ht="20.100000000000001" customHeight="1">
      <c r="A222" s="42"/>
      <c r="B222" s="42"/>
      <c r="C222" s="42"/>
      <c r="D222" s="42"/>
      <c r="E222" s="42"/>
      <c r="F222" s="42"/>
      <c r="G222" s="42"/>
      <c r="H222" s="42"/>
    </row>
    <row r="223" spans="1:8" s="23" customFormat="1" ht="20.100000000000001" customHeight="1">
      <c r="A223" s="42"/>
      <c r="B223" s="42"/>
      <c r="C223" s="42"/>
      <c r="D223" s="42"/>
      <c r="E223" s="42"/>
      <c r="F223" s="42"/>
      <c r="G223" s="42"/>
      <c r="H223" s="42"/>
    </row>
    <row r="224" spans="1:8" s="23" customFormat="1" ht="20.100000000000001" customHeight="1">
      <c r="A224" s="42"/>
      <c r="B224" s="42"/>
      <c r="C224" s="42"/>
      <c r="D224" s="42"/>
      <c r="E224" s="42"/>
      <c r="F224" s="42"/>
      <c r="G224" s="42"/>
      <c r="H224" s="42"/>
    </row>
  </sheetData>
  <mergeCells count="5">
    <mergeCell ref="Q14:Y14"/>
    <mergeCell ref="Q15:Y15"/>
    <mergeCell ref="Q16:Y16"/>
    <mergeCell ref="Q17:Y17"/>
    <mergeCell ref="Q18:Y18"/>
  </mergeCells>
  <phoneticPr fontId="3"/>
  <pageMargins left="0.39370078740157477" right="0.39370078740157477" top="0.70866141732283472" bottom="0.27559055118110232" header="0.70866141732283472" footer="0.27559055118110232"/>
  <pageSetup paperSize="9" firstPageNumber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K181"/>
  <sheetViews>
    <sheetView showGridLines="0" tabSelected="1" view="pageBreakPreview" topLeftCell="A92" zoomScaleNormal="100" zoomScaleSheetLayoutView="100" workbookViewId="0">
      <selection activeCell="AB117" sqref="AB117"/>
    </sheetView>
  </sheetViews>
  <sheetFormatPr defaultColWidth="2.33203125" defaultRowHeight="12"/>
  <cols>
    <col min="3" max="3" width="2.33203125" customWidth="1"/>
    <col min="13" max="13" width="2.33203125" customWidth="1"/>
    <col min="18" max="18" width="2.6640625" bestFit="1" customWidth="1"/>
    <col min="53" max="53" width="2.33203125" customWidth="1"/>
  </cols>
  <sheetData>
    <row r="1" spans="1:63" s="69" customFormat="1" ht="3.75" customHeight="1" thickBot="1"/>
    <row r="2" spans="1:63" s="69" customFormat="1">
      <c r="A2" s="70" t="s">
        <v>6</v>
      </c>
      <c r="B2" s="71"/>
      <c r="C2" s="71"/>
      <c r="D2" s="71"/>
      <c r="E2" s="71"/>
      <c r="F2" s="71"/>
      <c r="G2" s="71"/>
      <c r="H2" s="211" t="s">
        <v>203</v>
      </c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71" t="s">
        <v>10</v>
      </c>
      <c r="AQ2" s="71"/>
      <c r="AR2" s="71"/>
      <c r="AS2" s="71"/>
      <c r="AT2" s="212" t="str">
        <f ca="1">INDIRECT("表紙!Q18")</f>
        <v>BBS</v>
      </c>
      <c r="AU2" s="213"/>
      <c r="AV2" s="213"/>
      <c r="AW2" s="213"/>
      <c r="AX2" s="213"/>
      <c r="AY2" s="213"/>
      <c r="AZ2" s="214"/>
      <c r="BA2" s="71" t="s">
        <v>13</v>
      </c>
      <c r="BB2" s="71"/>
      <c r="BC2" s="71"/>
      <c r="BD2" s="71"/>
      <c r="BE2" s="215">
        <f ca="1">INDIRECT("表紙!Q16")</f>
        <v>41911</v>
      </c>
      <c r="BF2" s="216"/>
      <c r="BG2" s="216"/>
      <c r="BH2" s="216"/>
      <c r="BI2" s="216"/>
      <c r="BJ2" s="216"/>
      <c r="BK2" s="217"/>
    </row>
    <row r="3" spans="1:63" s="69" customFormat="1">
      <c r="A3" s="72" t="s">
        <v>19</v>
      </c>
      <c r="B3" s="50"/>
      <c r="C3" s="50"/>
      <c r="D3" s="50"/>
      <c r="E3" s="50"/>
      <c r="F3" s="50"/>
      <c r="G3" s="50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50" t="s">
        <v>8</v>
      </c>
      <c r="W3" s="50"/>
      <c r="X3" s="50"/>
      <c r="Y3" s="50"/>
      <c r="Z3" s="50"/>
      <c r="AA3" s="50"/>
      <c r="AB3" s="219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50" t="s">
        <v>11</v>
      </c>
      <c r="AQ3" s="50"/>
      <c r="AR3" s="50"/>
      <c r="AS3" s="50"/>
      <c r="AT3" s="220"/>
      <c r="AU3" s="221"/>
      <c r="AV3" s="221"/>
      <c r="AW3" s="221"/>
      <c r="AX3" s="221"/>
      <c r="AY3" s="221"/>
      <c r="AZ3" s="222"/>
      <c r="BA3" s="50" t="s">
        <v>14</v>
      </c>
      <c r="BB3" s="50"/>
      <c r="BC3" s="50"/>
      <c r="BD3" s="50"/>
      <c r="BE3" s="223"/>
      <c r="BF3" s="224"/>
      <c r="BG3" s="224"/>
      <c r="BH3" s="224"/>
      <c r="BI3" s="224"/>
      <c r="BJ3" s="224"/>
      <c r="BK3" s="225"/>
    </row>
    <row r="4" spans="1:63" s="69" customFormat="1" ht="12.6" thickBot="1">
      <c r="A4" s="73" t="s">
        <v>7</v>
      </c>
      <c r="B4" s="74"/>
      <c r="C4" s="74"/>
      <c r="D4" s="74"/>
      <c r="E4" s="74"/>
      <c r="F4" s="74"/>
      <c r="G4" s="74"/>
      <c r="H4" s="226" t="str">
        <f>表紙!A4</f>
        <v>プロジェクト管理会計システム</v>
      </c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74" t="s">
        <v>9</v>
      </c>
      <c r="W4" s="74"/>
      <c r="X4" s="74"/>
      <c r="Y4" s="74"/>
      <c r="Z4" s="74"/>
      <c r="AA4" s="74"/>
      <c r="AB4" s="226"/>
      <c r="AC4" s="226"/>
      <c r="AD4" s="226"/>
      <c r="AE4" s="226"/>
      <c r="AF4" s="226"/>
      <c r="AG4" s="226"/>
      <c r="AH4" s="226"/>
      <c r="AI4" s="226"/>
      <c r="AJ4" s="226"/>
      <c r="AK4" s="226"/>
      <c r="AL4" s="226"/>
      <c r="AM4" s="226"/>
      <c r="AN4" s="226"/>
      <c r="AO4" s="226"/>
      <c r="AP4" s="74" t="s">
        <v>12</v>
      </c>
      <c r="AQ4" s="74"/>
      <c r="AR4" s="74"/>
      <c r="AS4" s="74"/>
      <c r="AT4" s="227"/>
      <c r="AU4" s="228"/>
      <c r="AV4" s="228"/>
      <c r="AW4" s="228"/>
      <c r="AX4" s="228"/>
      <c r="AY4" s="228"/>
      <c r="AZ4" s="228"/>
      <c r="BA4" s="228"/>
      <c r="BB4" s="228"/>
      <c r="BC4" s="228"/>
      <c r="BD4" s="228"/>
      <c r="BE4" s="228"/>
      <c r="BF4" s="228"/>
      <c r="BG4" s="228"/>
      <c r="BH4" s="228"/>
      <c r="BI4" s="228"/>
      <c r="BJ4" s="228"/>
      <c r="BK4" s="229"/>
    </row>
    <row r="5" spans="1:63" s="69" customFormat="1" ht="12.6" thickBot="1">
      <c r="A5" s="75" t="s">
        <v>15</v>
      </c>
      <c r="B5" s="76"/>
      <c r="C5" s="76"/>
      <c r="D5" s="76"/>
      <c r="E5" s="76"/>
      <c r="F5" s="76"/>
      <c r="G5" s="76"/>
      <c r="H5" s="230" t="s">
        <v>297</v>
      </c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2"/>
      <c r="V5" s="76" t="s">
        <v>16</v>
      </c>
      <c r="W5" s="76"/>
      <c r="X5" s="76"/>
      <c r="Y5" s="76"/>
      <c r="Z5" s="76"/>
      <c r="AA5" s="76"/>
      <c r="AB5" s="230"/>
      <c r="AC5" s="231"/>
      <c r="AD5" s="231"/>
      <c r="AE5" s="231"/>
      <c r="AF5" s="231"/>
      <c r="AG5" s="231"/>
      <c r="AH5" s="231"/>
      <c r="AI5" s="231"/>
      <c r="AJ5" s="231"/>
      <c r="AK5" s="231"/>
      <c r="AL5" s="231"/>
      <c r="AM5" s="231"/>
      <c r="AN5" s="231"/>
      <c r="AO5" s="232"/>
      <c r="AP5" s="76" t="s">
        <v>18</v>
      </c>
      <c r="AQ5" s="76"/>
      <c r="AR5" s="76"/>
      <c r="AS5" s="76"/>
      <c r="AT5" s="233"/>
      <c r="AU5" s="234"/>
      <c r="AV5" s="234"/>
      <c r="AW5" s="77" t="s">
        <v>17</v>
      </c>
      <c r="AX5" s="76"/>
      <c r="AY5" s="76"/>
      <c r="AZ5" s="78"/>
      <c r="BA5" s="235"/>
      <c r="BB5" s="236"/>
      <c r="BC5" s="236"/>
      <c r="BD5" s="236"/>
      <c r="BE5" s="236"/>
      <c r="BF5" s="236"/>
      <c r="BG5" s="236"/>
      <c r="BH5" s="236"/>
      <c r="BI5" s="236"/>
      <c r="BJ5" s="236"/>
      <c r="BK5" s="237"/>
    </row>
    <row r="6" spans="1:63" s="69" customFormat="1" ht="4.5" customHeight="1"/>
    <row r="7" spans="1:63">
      <c r="A7" s="49" t="s">
        <v>201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2"/>
    </row>
    <row r="8" spans="1:63" s="117" customFormat="1">
      <c r="A8" s="173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/>
      <c r="BC8" s="175"/>
      <c r="BD8" s="175"/>
      <c r="BE8" s="175"/>
      <c r="BF8" s="175"/>
      <c r="BG8" s="175"/>
      <c r="BH8" s="175"/>
      <c r="BI8" s="175"/>
      <c r="BJ8" s="175"/>
      <c r="BK8" s="176"/>
    </row>
    <row r="9" spans="1:63" s="117" customFormat="1">
      <c r="A9" s="173"/>
      <c r="B9" s="69" t="s">
        <v>274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4"/>
      <c r="AO9" s="175"/>
      <c r="AP9" s="175"/>
      <c r="AQ9" s="175"/>
      <c r="AR9" s="175"/>
      <c r="AS9" s="175"/>
      <c r="AT9" s="175"/>
      <c r="AU9" s="175"/>
      <c r="AV9" s="175"/>
      <c r="AW9" s="175"/>
      <c r="AX9" s="175"/>
      <c r="AY9" s="175"/>
      <c r="AZ9" s="175"/>
      <c r="BA9" s="175"/>
      <c r="BB9" s="175"/>
      <c r="BC9" s="175"/>
      <c r="BD9" s="175"/>
      <c r="BE9" s="175"/>
      <c r="BF9" s="175"/>
      <c r="BG9" s="175"/>
      <c r="BH9" s="175"/>
      <c r="BI9" s="175"/>
      <c r="BJ9" s="175"/>
      <c r="BK9" s="176"/>
    </row>
    <row r="10" spans="1:63" s="117" customFormat="1">
      <c r="A10" s="173"/>
      <c r="B10" s="174"/>
      <c r="C10" t="s">
        <v>275</v>
      </c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5"/>
      <c r="AP10" s="175"/>
      <c r="AQ10" s="175"/>
      <c r="AR10" s="175"/>
      <c r="AS10" s="175"/>
      <c r="AT10" s="175"/>
      <c r="AU10" s="175"/>
      <c r="AV10" s="175"/>
      <c r="AW10" s="175"/>
      <c r="AX10" s="175"/>
      <c r="AY10" s="175"/>
      <c r="AZ10" s="175"/>
      <c r="BA10" s="175"/>
      <c r="BB10" s="175"/>
      <c r="BC10" s="175"/>
      <c r="BD10" s="175"/>
      <c r="BE10" s="175"/>
      <c r="BF10" s="175"/>
      <c r="BG10" s="175"/>
      <c r="BH10" s="175"/>
      <c r="BI10" s="175"/>
      <c r="BJ10" s="175"/>
      <c r="BK10" s="176"/>
    </row>
    <row r="11" spans="1:63" s="117" customFormat="1">
      <c r="A11" s="173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5"/>
      <c r="AP11" s="175"/>
      <c r="AQ11" s="175"/>
      <c r="AR11" s="175"/>
      <c r="AS11" s="175"/>
      <c r="AT11" s="175"/>
      <c r="AU11" s="175"/>
      <c r="AV11" s="175"/>
      <c r="AW11" s="175"/>
      <c r="AX11" s="175"/>
      <c r="AY11" s="175"/>
      <c r="AZ11" s="175"/>
      <c r="BA11" s="175"/>
      <c r="BB11" s="175"/>
      <c r="BC11" s="175"/>
      <c r="BD11" s="175"/>
      <c r="BE11" s="175"/>
      <c r="BF11" s="175"/>
      <c r="BG11" s="175"/>
      <c r="BH11" s="175"/>
      <c r="BI11" s="175"/>
      <c r="BJ11" s="175"/>
      <c r="BK11" s="176"/>
    </row>
    <row r="12" spans="1:63" s="117" customFormat="1">
      <c r="A12" s="173"/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5"/>
      <c r="AP12" s="175"/>
      <c r="AQ12" s="175"/>
      <c r="AR12" s="175"/>
      <c r="AS12" s="175"/>
      <c r="AT12" s="175"/>
      <c r="AU12" s="175"/>
      <c r="AV12" s="175"/>
      <c r="AW12" s="175"/>
      <c r="AX12" s="175"/>
      <c r="AY12" s="175"/>
      <c r="AZ12" s="175"/>
      <c r="BA12" s="175"/>
      <c r="BB12" s="175"/>
      <c r="BC12" s="175"/>
      <c r="BD12" s="175"/>
      <c r="BE12" s="175"/>
      <c r="BF12" s="175"/>
      <c r="BG12" s="175"/>
      <c r="BH12" s="175"/>
      <c r="BI12" s="175"/>
      <c r="BJ12" s="175"/>
      <c r="BK12" s="176"/>
    </row>
    <row r="13" spans="1:63" s="117" customFormat="1">
      <c r="A13" s="173"/>
      <c r="B13" s="174"/>
      <c r="C13" s="174"/>
      <c r="D13" s="177" t="s">
        <v>283</v>
      </c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9"/>
      <c r="T13" s="177" t="s">
        <v>290</v>
      </c>
      <c r="U13" s="185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86"/>
      <c r="AQ13" s="186"/>
      <c r="AR13" s="186"/>
      <c r="AS13" s="186"/>
      <c r="AT13" s="187"/>
      <c r="AU13" s="175"/>
      <c r="AV13" s="175"/>
      <c r="AW13" s="175"/>
      <c r="AX13" s="175"/>
      <c r="AY13" s="175"/>
      <c r="AZ13" s="175"/>
      <c r="BA13" s="175"/>
      <c r="BB13" s="175"/>
      <c r="BC13" s="175"/>
      <c r="BD13" s="175"/>
      <c r="BE13" s="175"/>
      <c r="BF13" s="175"/>
      <c r="BG13" s="175"/>
      <c r="BH13" s="175"/>
      <c r="BI13" s="175"/>
      <c r="BJ13" s="175"/>
      <c r="BK13" s="176"/>
    </row>
    <row r="14" spans="1:63" s="117" customFormat="1">
      <c r="A14" s="173"/>
      <c r="B14" s="174"/>
      <c r="C14" s="174"/>
      <c r="D14" s="180"/>
      <c r="E14" s="174" t="s">
        <v>280</v>
      </c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81"/>
      <c r="T14" s="180"/>
      <c r="U14" s="174" t="s">
        <v>284</v>
      </c>
      <c r="V14" s="174"/>
      <c r="W14" s="174"/>
      <c r="X14" s="174"/>
      <c r="Y14" s="174"/>
      <c r="Z14" s="174"/>
      <c r="AA14" s="174" t="s">
        <v>286</v>
      </c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5"/>
      <c r="AQ14" s="175"/>
      <c r="AR14" s="175"/>
      <c r="AS14" s="175"/>
      <c r="AT14" s="188"/>
      <c r="AU14" s="175"/>
      <c r="AV14" s="175"/>
      <c r="AW14" s="175"/>
      <c r="AX14" s="175"/>
      <c r="AY14" s="175"/>
      <c r="AZ14" s="175"/>
      <c r="BA14" s="175"/>
      <c r="BB14" s="175"/>
      <c r="BC14" s="175"/>
      <c r="BD14" s="175"/>
      <c r="BE14" s="175"/>
      <c r="BF14" s="175"/>
      <c r="BG14" s="175"/>
      <c r="BH14" s="175"/>
      <c r="BI14" s="175"/>
      <c r="BJ14" s="175"/>
      <c r="BK14" s="176"/>
    </row>
    <row r="15" spans="1:63" s="117" customFormat="1">
      <c r="A15" s="173"/>
      <c r="B15" s="174"/>
      <c r="C15" s="174"/>
      <c r="D15" s="180"/>
      <c r="E15" s="174" t="s">
        <v>281</v>
      </c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81"/>
      <c r="T15" s="180"/>
      <c r="U15" s="174" t="s">
        <v>285</v>
      </c>
      <c r="V15" s="174"/>
      <c r="W15" s="174"/>
      <c r="X15" s="174"/>
      <c r="Y15" s="174"/>
      <c r="Z15" s="174"/>
      <c r="AA15" s="174" t="s">
        <v>287</v>
      </c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5"/>
      <c r="AQ15" s="175"/>
      <c r="AR15" s="175"/>
      <c r="AS15" s="175"/>
      <c r="AT15" s="188"/>
      <c r="AU15" s="175"/>
      <c r="AV15" s="175"/>
      <c r="AW15" s="175"/>
      <c r="AX15" s="175"/>
      <c r="AY15" s="175"/>
      <c r="AZ15" s="175"/>
      <c r="BA15" s="175"/>
      <c r="BB15" s="175"/>
      <c r="BC15" s="175"/>
      <c r="BD15" s="175"/>
      <c r="BE15" s="175"/>
      <c r="BF15" s="175"/>
      <c r="BG15" s="175"/>
      <c r="BH15" s="175"/>
      <c r="BI15" s="175"/>
      <c r="BJ15" s="175"/>
      <c r="BK15" s="176"/>
    </row>
    <row r="16" spans="1:63" s="117" customFormat="1">
      <c r="A16" s="173"/>
      <c r="B16" s="174"/>
      <c r="C16" s="174"/>
      <c r="D16" s="180"/>
      <c r="E16" s="174" t="s">
        <v>282</v>
      </c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81"/>
      <c r="T16" s="182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9"/>
      <c r="AQ16" s="189"/>
      <c r="AR16" s="189"/>
      <c r="AS16" s="189"/>
      <c r="AT16" s="190"/>
      <c r="AU16" s="175"/>
      <c r="AV16" s="175"/>
      <c r="AW16" s="175"/>
      <c r="AX16" s="175"/>
      <c r="AY16" s="175"/>
      <c r="AZ16" s="175"/>
      <c r="BA16" s="175"/>
      <c r="BB16" s="175"/>
      <c r="BC16" s="175"/>
      <c r="BD16" s="175"/>
      <c r="BE16" s="175"/>
      <c r="BF16" s="175"/>
      <c r="BG16" s="175"/>
      <c r="BH16" s="175"/>
      <c r="BI16" s="175"/>
      <c r="BJ16" s="175"/>
      <c r="BK16" s="176"/>
    </row>
    <row r="17" spans="1:63" s="117" customFormat="1">
      <c r="A17" s="173"/>
      <c r="B17" s="174"/>
      <c r="C17" s="174"/>
      <c r="D17" s="180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81"/>
      <c r="T17" s="180" t="s">
        <v>291</v>
      </c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4"/>
      <c r="AN17" s="174"/>
      <c r="AO17" s="174"/>
      <c r="AP17" s="175"/>
      <c r="AQ17" s="175"/>
      <c r="AR17" s="175"/>
      <c r="AS17" s="175"/>
      <c r="AT17" s="188"/>
      <c r="AU17" s="175"/>
      <c r="AV17" s="175"/>
      <c r="AW17" s="175"/>
      <c r="AX17" s="175"/>
      <c r="AY17" s="175"/>
      <c r="AZ17" s="175"/>
      <c r="BA17" s="175"/>
      <c r="BB17" s="175"/>
      <c r="BC17" s="175"/>
      <c r="BD17" s="175"/>
      <c r="BE17" s="175"/>
      <c r="BF17" s="175"/>
      <c r="BG17" s="175"/>
      <c r="BH17" s="175"/>
      <c r="BI17" s="175"/>
      <c r="BJ17" s="175"/>
      <c r="BK17" s="176"/>
    </row>
    <row r="18" spans="1:63" s="117" customFormat="1">
      <c r="A18" s="173"/>
      <c r="B18" s="174"/>
      <c r="C18" s="174"/>
      <c r="D18" s="180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81"/>
      <c r="T18" s="180"/>
      <c r="U18" s="174" t="s">
        <v>284</v>
      </c>
      <c r="V18" s="174"/>
      <c r="W18" s="174"/>
      <c r="X18" s="174"/>
      <c r="Y18" s="174"/>
      <c r="Z18" s="174"/>
      <c r="AA18" s="174" t="s">
        <v>288</v>
      </c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5"/>
      <c r="AQ18" s="175"/>
      <c r="AR18" s="175"/>
      <c r="AS18" s="175"/>
      <c r="AT18" s="188"/>
      <c r="AU18" s="175"/>
      <c r="AV18" s="175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75"/>
      <c r="BK18" s="176"/>
    </row>
    <row r="19" spans="1:63" s="117" customFormat="1">
      <c r="A19" s="173"/>
      <c r="B19" s="174"/>
      <c r="C19" s="174"/>
      <c r="D19" s="180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81"/>
      <c r="T19" s="180"/>
      <c r="U19" s="174" t="s">
        <v>285</v>
      </c>
      <c r="V19" s="174"/>
      <c r="W19" s="174"/>
      <c r="X19" s="174"/>
      <c r="Y19" s="174"/>
      <c r="Z19" s="174"/>
      <c r="AA19" s="174" t="s">
        <v>289</v>
      </c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5"/>
      <c r="AQ19" s="175"/>
      <c r="AR19" s="175"/>
      <c r="AS19" s="175"/>
      <c r="AT19" s="188"/>
      <c r="AU19" s="175"/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  <c r="BJ19" s="175"/>
      <c r="BK19" s="176"/>
    </row>
    <row r="20" spans="1:63" s="117" customFormat="1">
      <c r="A20" s="173"/>
      <c r="B20" s="174"/>
      <c r="C20" s="174"/>
      <c r="D20" s="182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4"/>
      <c r="T20" s="182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  <c r="AJ20" s="183"/>
      <c r="AK20" s="183"/>
      <c r="AL20" s="183"/>
      <c r="AM20" s="183"/>
      <c r="AN20" s="183"/>
      <c r="AO20" s="183"/>
      <c r="AP20" s="189"/>
      <c r="AQ20" s="189"/>
      <c r="AR20" s="189"/>
      <c r="AS20" s="189"/>
      <c r="AT20" s="190"/>
      <c r="AU20" s="175"/>
      <c r="AV20" s="175"/>
      <c r="AW20" s="175"/>
      <c r="AX20" s="175"/>
      <c r="AY20" s="175"/>
      <c r="AZ20" s="175"/>
      <c r="BA20" s="175"/>
      <c r="BB20" s="175"/>
      <c r="BC20" s="175"/>
      <c r="BD20" s="175"/>
      <c r="BE20" s="175"/>
      <c r="BF20" s="175"/>
      <c r="BG20" s="175"/>
      <c r="BH20" s="175"/>
      <c r="BI20" s="175"/>
      <c r="BJ20" s="175"/>
      <c r="BK20" s="176"/>
    </row>
    <row r="21" spans="1:63" s="117" customForma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5"/>
      <c r="BC21" s="175"/>
      <c r="BD21" s="175"/>
      <c r="BE21" s="175"/>
      <c r="BF21" s="175"/>
      <c r="BG21" s="175"/>
      <c r="BH21" s="175"/>
      <c r="BI21" s="175"/>
      <c r="BJ21" s="175"/>
      <c r="BK21" s="176"/>
    </row>
    <row r="22" spans="1:63" s="117" customFormat="1">
      <c r="A22" s="173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4"/>
      <c r="AN22" s="174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175"/>
      <c r="BC22" s="175"/>
      <c r="BD22" s="175"/>
      <c r="BE22" s="175"/>
      <c r="BF22" s="175"/>
      <c r="BG22" s="175"/>
      <c r="BH22" s="175"/>
      <c r="BI22" s="175"/>
      <c r="BJ22" s="175"/>
      <c r="BK22" s="176"/>
    </row>
    <row r="23" spans="1:63" s="117" customFormat="1">
      <c r="A23" s="173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5"/>
      <c r="AP23" s="175"/>
      <c r="AQ23" s="175"/>
      <c r="AR23" s="175"/>
      <c r="AS23" s="175"/>
      <c r="AT23" s="175"/>
      <c r="AU23" s="175"/>
      <c r="AV23" s="175"/>
      <c r="AW23" s="175"/>
      <c r="AX23" s="175"/>
      <c r="AY23" s="175"/>
      <c r="AZ23" s="175"/>
      <c r="BA23" s="175"/>
      <c r="BB23" s="175"/>
      <c r="BC23" s="175"/>
      <c r="BD23" s="175"/>
      <c r="BE23" s="175"/>
      <c r="BF23" s="175"/>
      <c r="BG23" s="175"/>
      <c r="BH23" s="175"/>
      <c r="BI23" s="175"/>
      <c r="BJ23" s="175"/>
      <c r="BK23" s="176"/>
    </row>
    <row r="24" spans="1:63" s="117" customFormat="1">
      <c r="A24" s="173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5"/>
      <c r="AP24" s="175"/>
      <c r="AQ24" s="175"/>
      <c r="AR24" s="175"/>
      <c r="AS24" s="175"/>
      <c r="AT24" s="175"/>
      <c r="AU24" s="175"/>
      <c r="AV24" s="175"/>
      <c r="AW24" s="175"/>
      <c r="AX24" s="175"/>
      <c r="AY24" s="175"/>
      <c r="AZ24" s="175"/>
      <c r="BA24" s="175"/>
      <c r="BB24" s="175"/>
      <c r="BC24" s="175"/>
      <c r="BD24" s="175"/>
      <c r="BE24" s="175"/>
      <c r="BF24" s="175"/>
      <c r="BG24" s="175"/>
      <c r="BH24" s="175"/>
      <c r="BI24" s="175"/>
      <c r="BJ24" s="175"/>
      <c r="BK24" s="176"/>
    </row>
    <row r="25" spans="1:63" s="117" customFormat="1">
      <c r="A25" s="173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5"/>
      <c r="AP25" s="175"/>
      <c r="AQ25" s="175"/>
      <c r="AR25" s="175"/>
      <c r="AS25" s="175"/>
      <c r="AT25" s="175"/>
      <c r="AU25" s="175"/>
      <c r="AV25" s="175"/>
      <c r="AW25" s="175"/>
      <c r="AX25" s="175"/>
      <c r="AY25" s="175"/>
      <c r="AZ25" s="175"/>
      <c r="BA25" s="175"/>
      <c r="BB25" s="175"/>
      <c r="BC25" s="175"/>
      <c r="BD25" s="175"/>
      <c r="BE25" s="175"/>
      <c r="BF25" s="175"/>
      <c r="BG25" s="175"/>
      <c r="BH25" s="175"/>
      <c r="BI25" s="175"/>
      <c r="BJ25" s="175"/>
      <c r="BK25" s="176"/>
    </row>
    <row r="26" spans="1:63" s="117" customFormat="1">
      <c r="A26" s="173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5"/>
      <c r="AP26" s="175"/>
      <c r="AQ26" s="175"/>
      <c r="AR26" s="175"/>
      <c r="AS26" s="175"/>
      <c r="AT26" s="175"/>
      <c r="AU26" s="175"/>
      <c r="AV26" s="175"/>
      <c r="AW26" s="175"/>
      <c r="AX26" s="175"/>
      <c r="AY26" s="175"/>
      <c r="AZ26" s="175"/>
      <c r="BA26" s="175"/>
      <c r="BB26" s="175"/>
      <c r="BC26" s="175"/>
      <c r="BD26" s="175"/>
      <c r="BE26" s="175"/>
      <c r="BF26" s="175"/>
      <c r="BG26" s="175"/>
      <c r="BH26" s="175"/>
      <c r="BI26" s="175"/>
      <c r="BJ26" s="175"/>
      <c r="BK26" s="176"/>
    </row>
    <row r="27" spans="1:63" s="117" customFormat="1">
      <c r="A27" s="173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5"/>
      <c r="AP27" s="175"/>
      <c r="AQ27" s="175"/>
      <c r="AR27" s="175"/>
      <c r="AS27" s="175"/>
      <c r="AT27" s="175"/>
      <c r="AU27" s="175"/>
      <c r="AV27" s="175"/>
      <c r="AW27" s="175"/>
      <c r="AX27" s="175"/>
      <c r="AY27" s="175"/>
      <c r="AZ27" s="175"/>
      <c r="BA27" s="175"/>
      <c r="BB27" s="175"/>
      <c r="BC27" s="175"/>
      <c r="BD27" s="175"/>
      <c r="BE27" s="175"/>
      <c r="BF27" s="175"/>
      <c r="BG27" s="175"/>
      <c r="BH27" s="175"/>
      <c r="BI27" s="175"/>
      <c r="BJ27" s="175"/>
      <c r="BK27" s="176"/>
    </row>
    <row r="28" spans="1:63" s="117" customFormat="1">
      <c r="A28" s="173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5"/>
      <c r="AP28" s="175"/>
      <c r="AQ28" s="175"/>
      <c r="AR28" s="175"/>
      <c r="AS28" s="175"/>
      <c r="AT28" s="175"/>
      <c r="AU28" s="175"/>
      <c r="AV28" s="175"/>
      <c r="AW28" s="175"/>
      <c r="AX28" s="175"/>
      <c r="AY28" s="175"/>
      <c r="AZ28" s="175"/>
      <c r="BA28" s="175"/>
      <c r="BB28" s="175"/>
      <c r="BC28" s="175"/>
      <c r="BD28" s="175"/>
      <c r="BE28" s="175"/>
      <c r="BF28" s="175"/>
      <c r="BG28" s="175"/>
      <c r="BH28" s="175"/>
      <c r="BI28" s="175"/>
      <c r="BJ28" s="175"/>
      <c r="BK28" s="176"/>
    </row>
    <row r="29" spans="1:63" s="117" customFormat="1">
      <c r="A29" s="173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175"/>
      <c r="BJ29" s="175"/>
      <c r="BK29" s="176"/>
    </row>
    <row r="30" spans="1:63" s="117" customFormat="1">
      <c r="A30" s="173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4"/>
      <c r="AN30" s="174"/>
      <c r="AO30" s="175"/>
      <c r="AP30" s="175"/>
      <c r="AQ30" s="175"/>
      <c r="AR30" s="175"/>
      <c r="AS30" s="175"/>
      <c r="AT30" s="175"/>
      <c r="AU30" s="175"/>
      <c r="AV30" s="175"/>
      <c r="AW30" s="175"/>
      <c r="AX30" s="175"/>
      <c r="AY30" s="175"/>
      <c r="AZ30" s="175"/>
      <c r="BA30" s="175"/>
      <c r="BB30" s="175"/>
      <c r="BC30" s="175"/>
      <c r="BD30" s="175"/>
      <c r="BE30" s="175"/>
      <c r="BF30" s="175"/>
      <c r="BG30" s="175"/>
      <c r="BH30" s="175"/>
      <c r="BI30" s="175"/>
      <c r="BJ30" s="175"/>
      <c r="BK30" s="176"/>
    </row>
    <row r="31" spans="1:63" s="117" customFormat="1">
      <c r="A31" s="173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  <c r="AA31" s="174"/>
      <c r="AB31" s="174"/>
      <c r="AC31" s="174"/>
      <c r="AD31" s="174"/>
      <c r="AE31" s="174"/>
      <c r="AF31" s="174"/>
      <c r="AG31" s="174"/>
      <c r="AH31" s="174"/>
      <c r="AI31" s="174"/>
      <c r="AJ31" s="174"/>
      <c r="AK31" s="174"/>
      <c r="AL31" s="174"/>
      <c r="AM31" s="174"/>
      <c r="AN31" s="174"/>
      <c r="AO31" s="175"/>
      <c r="AP31" s="175"/>
      <c r="AQ31" s="175"/>
      <c r="AR31" s="175"/>
      <c r="AS31" s="175"/>
      <c r="AT31" s="175"/>
      <c r="AU31" s="175"/>
      <c r="AV31" s="175"/>
      <c r="AW31" s="175"/>
      <c r="AX31" s="175"/>
      <c r="AY31" s="175"/>
      <c r="AZ31" s="175"/>
      <c r="BA31" s="175"/>
      <c r="BB31" s="175"/>
      <c r="BC31" s="175"/>
      <c r="BD31" s="175"/>
      <c r="BE31" s="175"/>
      <c r="BF31" s="175"/>
      <c r="BG31" s="175"/>
      <c r="BH31" s="175"/>
      <c r="BI31" s="175"/>
      <c r="BJ31" s="175"/>
      <c r="BK31" s="176"/>
    </row>
    <row r="32" spans="1:63" s="117" customFormat="1">
      <c r="A32" s="173"/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174"/>
      <c r="AH32" s="174"/>
      <c r="AI32" s="174"/>
      <c r="AJ32" s="174"/>
      <c r="AK32" s="174"/>
      <c r="AL32" s="174"/>
      <c r="AM32" s="174"/>
      <c r="AN32" s="174"/>
      <c r="AO32" s="175"/>
      <c r="AP32" s="175"/>
      <c r="AQ32" s="175"/>
      <c r="AR32" s="175"/>
      <c r="AS32" s="175"/>
      <c r="AT32" s="175"/>
      <c r="AU32" s="175"/>
      <c r="AV32" s="175"/>
      <c r="AW32" s="175"/>
      <c r="AX32" s="175"/>
      <c r="AY32" s="175"/>
      <c r="AZ32" s="175"/>
      <c r="BA32" s="175"/>
      <c r="BB32" s="175"/>
      <c r="BC32" s="175"/>
      <c r="BD32" s="175"/>
      <c r="BE32" s="175"/>
      <c r="BF32" s="175"/>
      <c r="BG32" s="175"/>
      <c r="BH32" s="175"/>
      <c r="BI32" s="175"/>
      <c r="BJ32" s="175"/>
      <c r="BK32" s="176"/>
    </row>
    <row r="33" spans="1:63" s="117" customFormat="1">
      <c r="A33" s="173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  <c r="AA33" s="174"/>
      <c r="AB33" s="174"/>
      <c r="AC33" s="174"/>
      <c r="AD33" s="174"/>
      <c r="AE33" s="174"/>
      <c r="AF33" s="174"/>
      <c r="AG33" s="174"/>
      <c r="AH33" s="174"/>
      <c r="AI33" s="174"/>
      <c r="AJ33" s="174"/>
      <c r="AK33" s="174"/>
      <c r="AL33" s="174"/>
      <c r="AM33" s="174"/>
      <c r="AN33" s="174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5"/>
      <c r="BC33" s="175"/>
      <c r="BD33" s="175"/>
      <c r="BE33" s="175"/>
      <c r="BF33" s="175"/>
      <c r="BG33" s="175"/>
      <c r="BH33" s="175"/>
      <c r="BI33" s="175"/>
      <c r="BJ33" s="175"/>
      <c r="BK33" s="176"/>
    </row>
    <row r="34" spans="1:63" s="117" customFormat="1">
      <c r="A34" s="173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  <c r="AH34" s="174"/>
      <c r="AI34" s="174"/>
      <c r="AJ34" s="174"/>
      <c r="AK34" s="174"/>
      <c r="AL34" s="174"/>
      <c r="AM34" s="174"/>
      <c r="AN34" s="174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6"/>
    </row>
    <row r="35" spans="1:63" s="117" customFormat="1">
      <c r="A35" s="173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4"/>
      <c r="AF35" s="174"/>
      <c r="AG35" s="174"/>
      <c r="AH35" s="174"/>
      <c r="AI35" s="174"/>
      <c r="AJ35" s="174"/>
      <c r="AK35" s="174"/>
      <c r="AL35" s="174"/>
      <c r="AM35" s="174"/>
      <c r="AN35" s="174"/>
      <c r="AO35" s="175"/>
      <c r="AP35" s="175"/>
      <c r="AQ35" s="175"/>
      <c r="AR35" s="175"/>
      <c r="AS35" s="175"/>
      <c r="AT35" s="175"/>
      <c r="AU35" s="175"/>
      <c r="AV35" s="175"/>
      <c r="AW35" s="175"/>
      <c r="AX35" s="175"/>
      <c r="AY35" s="175"/>
      <c r="AZ35" s="175"/>
      <c r="BA35" s="175"/>
      <c r="BB35" s="175"/>
      <c r="BC35" s="175"/>
      <c r="BD35" s="175"/>
      <c r="BE35" s="175"/>
      <c r="BF35" s="175"/>
      <c r="BG35" s="175"/>
      <c r="BH35" s="175"/>
      <c r="BI35" s="175"/>
      <c r="BJ35" s="175"/>
      <c r="BK35" s="176"/>
    </row>
    <row r="36" spans="1:63" s="117" customFormat="1">
      <c r="A36" s="173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5"/>
      <c r="AP36" s="175"/>
      <c r="AQ36" s="175"/>
      <c r="AR36" s="175"/>
      <c r="AS36" s="175"/>
      <c r="AT36" s="175"/>
      <c r="AU36" s="175"/>
      <c r="AV36" s="175"/>
      <c r="AW36" s="175"/>
      <c r="AX36" s="175"/>
      <c r="AY36" s="175"/>
      <c r="AZ36" s="175"/>
      <c r="BA36" s="175"/>
      <c r="BB36" s="175"/>
      <c r="BC36" s="175"/>
      <c r="BD36" s="175"/>
      <c r="BE36" s="175"/>
      <c r="BF36" s="175"/>
      <c r="BG36" s="175"/>
      <c r="BH36" s="175"/>
      <c r="BI36" s="175"/>
      <c r="BJ36" s="175"/>
      <c r="BK36" s="176"/>
    </row>
    <row r="37" spans="1:63" s="117" customFormat="1">
      <c r="A37" s="173"/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4"/>
      <c r="AF37" s="174"/>
      <c r="AG37" s="174"/>
      <c r="AH37" s="174"/>
      <c r="AI37" s="174"/>
      <c r="AJ37" s="174"/>
      <c r="AK37" s="174"/>
      <c r="AL37" s="174"/>
      <c r="AM37" s="174"/>
      <c r="AN37" s="174"/>
      <c r="AO37" s="175"/>
      <c r="AP37" s="175"/>
      <c r="AQ37" s="175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C37" s="175"/>
      <c r="BD37" s="175"/>
      <c r="BE37" s="175"/>
      <c r="BF37" s="175"/>
      <c r="BG37" s="175"/>
      <c r="BH37" s="175"/>
      <c r="BI37" s="175"/>
      <c r="BJ37" s="175"/>
      <c r="BK37" s="176"/>
    </row>
    <row r="38" spans="1:63" s="117" customFormat="1">
      <c r="A38" s="173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4"/>
      <c r="AF38" s="174"/>
      <c r="AG38" s="174"/>
      <c r="AH38" s="174"/>
      <c r="AI38" s="174"/>
      <c r="AJ38" s="174"/>
      <c r="AK38" s="174"/>
      <c r="AL38" s="174"/>
      <c r="AM38" s="174"/>
      <c r="AN38" s="174"/>
      <c r="AO38" s="175"/>
      <c r="AP38" s="175"/>
      <c r="AQ38" s="175"/>
      <c r="AR38" s="175"/>
      <c r="AS38" s="175"/>
      <c r="AT38" s="175"/>
      <c r="AU38" s="175"/>
      <c r="AV38" s="175"/>
      <c r="AW38" s="175"/>
      <c r="AX38" s="175"/>
      <c r="AY38" s="175"/>
      <c r="AZ38" s="175"/>
      <c r="BA38" s="175"/>
      <c r="BB38" s="175"/>
      <c r="BC38" s="175"/>
      <c r="BD38" s="175"/>
      <c r="BE38" s="175"/>
      <c r="BF38" s="175"/>
      <c r="BG38" s="175"/>
      <c r="BH38" s="175"/>
      <c r="BI38" s="175"/>
      <c r="BJ38" s="175"/>
      <c r="BK38" s="176"/>
    </row>
    <row r="39" spans="1:63" s="117" customFormat="1">
      <c r="A39" s="173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4"/>
      <c r="AF39" s="174"/>
      <c r="AG39" s="174"/>
      <c r="AH39" s="174"/>
      <c r="AI39" s="174"/>
      <c r="AJ39" s="174"/>
      <c r="AK39" s="174"/>
      <c r="AL39" s="174"/>
      <c r="AM39" s="174"/>
      <c r="AN39" s="174"/>
      <c r="AO39" s="175"/>
      <c r="AP39" s="175"/>
      <c r="AQ39" s="175"/>
      <c r="AR39" s="175"/>
      <c r="AS39" s="175"/>
      <c r="AT39" s="175"/>
      <c r="AU39" s="175"/>
      <c r="AV39" s="175"/>
      <c r="AW39" s="175"/>
      <c r="AX39" s="175"/>
      <c r="AY39" s="175"/>
      <c r="AZ39" s="175"/>
      <c r="BA39" s="175"/>
      <c r="BB39" s="175"/>
      <c r="BC39" s="175"/>
      <c r="BD39" s="175"/>
      <c r="BE39" s="175"/>
      <c r="BF39" s="175"/>
      <c r="BG39" s="175"/>
      <c r="BH39" s="175"/>
      <c r="BI39" s="175"/>
      <c r="BJ39" s="175"/>
      <c r="BK39" s="176"/>
    </row>
    <row r="40" spans="1:63" s="117" customFormat="1">
      <c r="A40" s="173"/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4"/>
      <c r="AF40" s="174"/>
      <c r="AG40" s="174"/>
      <c r="AH40" s="174"/>
      <c r="AI40" s="174"/>
      <c r="AJ40" s="174"/>
      <c r="AK40" s="174"/>
      <c r="AL40" s="174"/>
      <c r="AM40" s="174"/>
      <c r="AN40" s="174"/>
      <c r="AO40" s="175"/>
      <c r="AP40" s="175"/>
      <c r="AQ40" s="175"/>
      <c r="AR40" s="175"/>
      <c r="AS40" s="175"/>
      <c r="AT40" s="175"/>
      <c r="AU40" s="175"/>
      <c r="AV40" s="175"/>
      <c r="AW40" s="175"/>
      <c r="AX40" s="175"/>
      <c r="AY40" s="175"/>
      <c r="AZ40" s="175"/>
      <c r="BA40" s="175"/>
      <c r="BB40" s="175"/>
      <c r="BC40" s="175"/>
      <c r="BD40" s="175"/>
      <c r="BE40" s="175"/>
      <c r="BF40" s="175"/>
      <c r="BG40" s="175"/>
      <c r="BH40" s="175"/>
      <c r="BI40" s="175"/>
      <c r="BJ40" s="175"/>
      <c r="BK40" s="176"/>
    </row>
    <row r="41" spans="1:63" s="117" customFormat="1">
      <c r="A41" s="173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4"/>
      <c r="AF41" s="174"/>
      <c r="AG41" s="174"/>
      <c r="AH41" s="174"/>
      <c r="AI41" s="174"/>
      <c r="AJ41" s="174"/>
      <c r="AK41" s="174"/>
      <c r="AL41" s="174"/>
      <c r="AM41" s="174"/>
      <c r="AN41" s="174"/>
      <c r="AO41" s="175"/>
      <c r="AP41" s="175"/>
      <c r="AQ41" s="175"/>
      <c r="AR41" s="175"/>
      <c r="AS41" s="175"/>
      <c r="AT41" s="175"/>
      <c r="AU41" s="175"/>
      <c r="AV41" s="175"/>
      <c r="AW41" s="175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5"/>
      <c r="BI41" s="175"/>
      <c r="BJ41" s="175"/>
      <c r="BK41" s="176"/>
    </row>
    <row r="42" spans="1:63" s="117" customFormat="1">
      <c r="A42" s="173"/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  <c r="AI42" s="174"/>
      <c r="AJ42" s="174"/>
      <c r="AK42" s="174"/>
      <c r="AL42" s="174"/>
      <c r="AM42" s="174"/>
      <c r="AN42" s="174"/>
      <c r="AO42" s="175"/>
      <c r="AP42" s="175"/>
      <c r="AQ42" s="175"/>
      <c r="AR42" s="175"/>
      <c r="AS42" s="175"/>
      <c r="AT42" s="175"/>
      <c r="AU42" s="175"/>
      <c r="AV42" s="175"/>
      <c r="AW42" s="175"/>
      <c r="AX42" s="175"/>
      <c r="AY42" s="175"/>
      <c r="AZ42" s="175"/>
      <c r="BA42" s="175"/>
      <c r="BB42" s="175"/>
      <c r="BC42" s="175"/>
      <c r="BD42" s="175"/>
      <c r="BE42" s="175"/>
      <c r="BF42" s="175"/>
      <c r="BG42" s="175"/>
      <c r="BH42" s="175"/>
      <c r="BI42" s="175"/>
      <c r="BJ42" s="175"/>
      <c r="BK42" s="176"/>
    </row>
    <row r="43" spans="1:63" s="117" customFormat="1">
      <c r="A43" s="173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  <c r="AI43" s="174"/>
      <c r="AJ43" s="174"/>
      <c r="AK43" s="174"/>
      <c r="AL43" s="174"/>
      <c r="AM43" s="174"/>
      <c r="AN43" s="174"/>
      <c r="AO43" s="175"/>
      <c r="AP43" s="175"/>
      <c r="AQ43" s="175"/>
      <c r="AR43" s="175"/>
      <c r="AS43" s="175"/>
      <c r="AT43" s="175"/>
      <c r="AU43" s="175"/>
      <c r="AV43" s="175"/>
      <c r="AW43" s="175"/>
      <c r="AX43" s="175"/>
      <c r="AY43" s="175"/>
      <c r="AZ43" s="175"/>
      <c r="BA43" s="175"/>
      <c r="BB43" s="175"/>
      <c r="BC43" s="175"/>
      <c r="BD43" s="175"/>
      <c r="BE43" s="175"/>
      <c r="BF43" s="175"/>
      <c r="BG43" s="175"/>
      <c r="BH43" s="175"/>
      <c r="BI43" s="175"/>
      <c r="BJ43" s="175"/>
      <c r="BK43" s="176"/>
    </row>
    <row r="44" spans="1:63" s="117" customFormat="1">
      <c r="A44" s="173"/>
      <c r="B44" s="174"/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  <c r="AA44" s="174"/>
      <c r="AB44" s="174"/>
      <c r="AC44" s="174"/>
      <c r="AD44" s="174"/>
      <c r="AE44" s="174"/>
      <c r="AF44" s="174"/>
      <c r="AG44" s="174"/>
      <c r="AH44" s="174"/>
      <c r="AI44" s="174"/>
      <c r="AJ44" s="174"/>
      <c r="AK44" s="174"/>
      <c r="AL44" s="174"/>
      <c r="AM44" s="174"/>
      <c r="AN44" s="174"/>
      <c r="AO44" s="175"/>
      <c r="AP44" s="175"/>
      <c r="AQ44" s="175"/>
      <c r="AR44" s="175"/>
      <c r="AS44" s="175"/>
      <c r="AT44" s="175"/>
      <c r="AU44" s="175"/>
      <c r="AV44" s="175"/>
      <c r="AW44" s="175"/>
      <c r="AX44" s="175"/>
      <c r="AY44" s="175"/>
      <c r="AZ44" s="175"/>
      <c r="BA44" s="175"/>
      <c r="BB44" s="175"/>
      <c r="BC44" s="175"/>
      <c r="BD44" s="175"/>
      <c r="BE44" s="175"/>
      <c r="BF44" s="175"/>
      <c r="BG44" s="175"/>
      <c r="BH44" s="175"/>
      <c r="BI44" s="175"/>
      <c r="BJ44" s="175"/>
      <c r="BK44" s="176"/>
    </row>
    <row r="45" spans="1:63" s="117" customFormat="1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4"/>
      <c r="AH45" s="174"/>
      <c r="AI45" s="174"/>
      <c r="AJ45" s="174"/>
      <c r="AK45" s="174"/>
      <c r="AL45" s="174"/>
      <c r="AM45" s="174"/>
      <c r="AN45" s="174"/>
      <c r="AO45" s="175"/>
      <c r="AP45" s="175"/>
      <c r="AQ45" s="175"/>
      <c r="AR45" s="175"/>
      <c r="AS45" s="175"/>
      <c r="AT45" s="175"/>
      <c r="AU45" s="175"/>
      <c r="AV45" s="175"/>
      <c r="AW45" s="175"/>
      <c r="AX45" s="175"/>
      <c r="AY45" s="175"/>
      <c r="AZ45" s="175"/>
      <c r="BA45" s="175"/>
      <c r="BB45" s="175"/>
      <c r="BC45" s="175"/>
      <c r="BD45" s="175"/>
      <c r="BE45" s="175"/>
      <c r="BF45" s="175"/>
      <c r="BG45" s="175"/>
      <c r="BH45" s="175"/>
      <c r="BI45" s="175"/>
      <c r="BJ45" s="175"/>
      <c r="BK45" s="176"/>
    </row>
    <row r="46" spans="1:63" s="117" customFormat="1">
      <c r="A46" s="173"/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5"/>
      <c r="AP46" s="175"/>
      <c r="AQ46" s="175"/>
      <c r="AR46" s="175"/>
      <c r="AS46" s="175"/>
      <c r="AT46" s="175"/>
      <c r="AU46" s="175"/>
      <c r="AV46" s="175"/>
      <c r="AW46" s="175"/>
      <c r="AX46" s="175"/>
      <c r="AY46" s="175"/>
      <c r="AZ46" s="175"/>
      <c r="BA46" s="175"/>
      <c r="BB46" s="175"/>
      <c r="BC46" s="175"/>
      <c r="BD46" s="175"/>
      <c r="BE46" s="175"/>
      <c r="BF46" s="175"/>
      <c r="BG46" s="175"/>
      <c r="BH46" s="175"/>
      <c r="BI46" s="175"/>
      <c r="BJ46" s="175"/>
      <c r="BK46" s="176"/>
    </row>
    <row r="47" spans="1:63">
      <c r="A47" s="116"/>
      <c r="B47" s="69"/>
      <c r="D47" s="114"/>
      <c r="E47" s="114"/>
      <c r="F47" s="114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</row>
    <row r="48" spans="1:63">
      <c r="A48" s="116"/>
      <c r="B48" s="69" t="s">
        <v>276</v>
      </c>
      <c r="D48" s="114"/>
      <c r="E48" s="114"/>
      <c r="F48" s="114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</row>
    <row r="49" spans="1:63">
      <c r="A49" s="116"/>
      <c r="B49" s="69"/>
      <c r="D49" s="114"/>
      <c r="E49" s="114"/>
      <c r="F49" s="114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</row>
    <row r="50" spans="1:63">
      <c r="A50" s="116"/>
      <c r="B50" s="69"/>
      <c r="C50" t="s">
        <v>206</v>
      </c>
      <c r="D50" s="114"/>
      <c r="E50" s="114"/>
      <c r="F50" s="114"/>
      <c r="G50" s="69"/>
      <c r="H50" s="69"/>
      <c r="I50" s="69"/>
      <c r="J50" s="69"/>
      <c r="K50" s="69"/>
      <c r="L50" s="69" t="s">
        <v>298</v>
      </c>
      <c r="M50" s="69"/>
      <c r="N50" s="69"/>
      <c r="O50" s="69"/>
      <c r="P50" s="69"/>
      <c r="Q50" s="69"/>
      <c r="R50" s="69"/>
      <c r="S50" s="69"/>
      <c r="T50" s="69"/>
      <c r="V50" s="69"/>
      <c r="W50" s="69"/>
      <c r="X50" s="69"/>
      <c r="Y50" s="69"/>
      <c r="Z50" s="69" t="s">
        <v>213</v>
      </c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</row>
    <row r="51" spans="1:63">
      <c r="A51" s="116"/>
      <c r="B51" s="69"/>
      <c r="C51" s="69" t="s">
        <v>207</v>
      </c>
      <c r="D51" s="114"/>
      <c r="E51" s="114"/>
      <c r="F51" s="114"/>
      <c r="G51" s="69"/>
      <c r="H51" s="69"/>
      <c r="I51" s="69"/>
      <c r="J51" s="69"/>
      <c r="K51" s="69"/>
      <c r="L51" s="69" t="s">
        <v>297</v>
      </c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 t="s">
        <v>213</v>
      </c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</row>
    <row r="52" spans="1:63">
      <c r="A52" s="116"/>
      <c r="B52" s="69"/>
      <c r="C52" t="s">
        <v>208</v>
      </c>
      <c r="D52" s="114"/>
      <c r="E52" s="114"/>
      <c r="F52" s="114"/>
      <c r="G52" s="69"/>
      <c r="H52" s="69"/>
      <c r="I52" s="69"/>
      <c r="J52" s="69"/>
      <c r="K52" s="69"/>
      <c r="L52" s="69" t="s">
        <v>299</v>
      </c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 t="s">
        <v>213</v>
      </c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</row>
    <row r="53" spans="1:63">
      <c r="A53" s="116"/>
      <c r="B53" s="69"/>
      <c r="D53" s="114"/>
      <c r="E53" s="114"/>
      <c r="F53" s="114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</row>
    <row r="54" spans="1:63">
      <c r="A54" s="116"/>
      <c r="B54" s="121"/>
      <c r="C54" s="122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4"/>
      <c r="AP54" s="69"/>
      <c r="AQ54" s="69"/>
      <c r="AR54" s="69"/>
      <c r="AS54" t="s">
        <v>210</v>
      </c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</row>
    <row r="55" spans="1:63">
      <c r="A55" s="116"/>
      <c r="B55" s="127"/>
      <c r="C55" s="132" t="s">
        <v>213</v>
      </c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4"/>
      <c r="AL55" s="126"/>
      <c r="AP55" s="69"/>
      <c r="AQ55" s="69"/>
      <c r="AR55" s="69"/>
      <c r="AU55" s="69" t="s">
        <v>218</v>
      </c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</row>
    <row r="56" spans="1:63">
      <c r="A56" s="116"/>
      <c r="B56" s="125"/>
      <c r="C56" s="135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36"/>
      <c r="AL56" s="126"/>
      <c r="AP56" s="69"/>
      <c r="AQ56" s="69"/>
      <c r="AR56" s="69"/>
      <c r="AU56" s="69" t="s">
        <v>219</v>
      </c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</row>
    <row r="57" spans="1:63">
      <c r="A57" s="116"/>
      <c r="B57" s="125"/>
      <c r="C57" s="135"/>
      <c r="D57" s="120" t="s">
        <v>214</v>
      </c>
      <c r="E57" s="120"/>
      <c r="F57" s="120"/>
      <c r="G57" s="120"/>
      <c r="H57" s="120"/>
      <c r="I57" s="120"/>
      <c r="J57" s="120"/>
      <c r="K57" s="140" t="s">
        <v>216</v>
      </c>
      <c r="L57" s="120"/>
      <c r="M57" s="120"/>
      <c r="N57" s="120"/>
      <c r="O57" s="120"/>
      <c r="P57" s="120" t="s">
        <v>217</v>
      </c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36"/>
      <c r="AL57" s="126"/>
      <c r="AR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</row>
    <row r="58" spans="1:63">
      <c r="A58" s="116"/>
      <c r="B58" s="125"/>
      <c r="C58" s="135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52" t="s">
        <v>212</v>
      </c>
      <c r="X58" s="154"/>
      <c r="Y58" s="156"/>
      <c r="Z58" s="153"/>
      <c r="AA58" s="154"/>
      <c r="AB58" s="155"/>
      <c r="AC58" s="120"/>
      <c r="AD58" s="152" t="s">
        <v>220</v>
      </c>
      <c r="AE58" s="156"/>
      <c r="AF58" s="153"/>
      <c r="AG58" s="154"/>
      <c r="AH58" s="155"/>
      <c r="AI58" s="154"/>
      <c r="AJ58" s="155"/>
      <c r="AK58" s="136"/>
      <c r="AL58" s="126"/>
      <c r="AR58" s="69"/>
      <c r="AS58" s="69" t="s">
        <v>215</v>
      </c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</row>
    <row r="59" spans="1:63">
      <c r="A59" s="116"/>
      <c r="B59" s="125"/>
      <c r="C59" s="135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36"/>
      <c r="AL59" s="126"/>
      <c r="AR59" s="69"/>
      <c r="AS59" s="69"/>
      <c r="AT59" s="69"/>
      <c r="AU59" s="69" t="s">
        <v>205</v>
      </c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</row>
    <row r="60" spans="1:63">
      <c r="A60" s="116"/>
      <c r="B60" s="125"/>
      <c r="C60" s="137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9"/>
      <c r="AL60" s="126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</row>
    <row r="61" spans="1:63">
      <c r="A61" s="116"/>
      <c r="B61" s="128"/>
      <c r="C61" s="129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1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</row>
    <row r="62" spans="1:63">
      <c r="A62" s="116"/>
      <c r="B62" s="69"/>
      <c r="D62" s="114"/>
      <c r="E62" s="115"/>
      <c r="F62" s="115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</row>
    <row r="63" spans="1:63">
      <c r="A63" s="116"/>
      <c r="D63" s="114"/>
      <c r="E63" s="114"/>
      <c r="F63" s="114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</row>
    <row r="64" spans="1:63">
      <c r="A64" s="116"/>
      <c r="D64" s="114"/>
      <c r="E64" s="114"/>
      <c r="F64" s="114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</row>
    <row r="65" spans="1:63">
      <c r="A65" s="116"/>
      <c r="B65" s="69"/>
      <c r="D65" s="114"/>
      <c r="E65" s="114"/>
      <c r="F65" s="114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</row>
    <row r="66" spans="1:63">
      <c r="A66" s="116"/>
      <c r="B66" s="69"/>
      <c r="D66" s="114"/>
      <c r="E66" s="69"/>
      <c r="F66" s="114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</row>
    <row r="67" spans="1:63">
      <c r="A67" s="116"/>
      <c r="B67" s="69"/>
      <c r="D67" s="114"/>
      <c r="E67" s="114"/>
      <c r="F67" s="114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</row>
    <row r="68" spans="1:63">
      <c r="A68" s="116"/>
      <c r="B68" s="69"/>
      <c r="D68" s="114"/>
      <c r="E68" s="114"/>
      <c r="F68" s="114"/>
      <c r="G68" s="69"/>
      <c r="H68" s="69"/>
      <c r="I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</row>
    <row r="69" spans="1:63">
      <c r="A69" s="116"/>
      <c r="B69" s="69"/>
      <c r="D69" s="114"/>
      <c r="E69" s="114"/>
      <c r="F69" s="114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</row>
    <row r="70" spans="1:63">
      <c r="A70" s="116"/>
      <c r="B70" s="69"/>
      <c r="D70" s="114"/>
      <c r="E70" s="114"/>
      <c r="F70" s="114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</row>
    <row r="71" spans="1:63">
      <c r="A71" s="116"/>
      <c r="B71" s="69"/>
      <c r="D71" s="114"/>
      <c r="E71" s="114"/>
      <c r="F71" s="114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</row>
    <row r="72" spans="1:63">
      <c r="A72" s="116"/>
      <c r="B72" s="69"/>
      <c r="D72" s="114"/>
      <c r="E72" s="114"/>
      <c r="F72" s="114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</row>
    <row r="73" spans="1:63">
      <c r="A73" s="116"/>
      <c r="B73" s="69"/>
      <c r="D73" s="114"/>
      <c r="E73" s="114"/>
      <c r="F73" s="114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</row>
    <row r="74" spans="1:63">
      <c r="A74" s="116"/>
      <c r="B74" s="69"/>
      <c r="C74" s="114"/>
      <c r="E74" s="114"/>
      <c r="F74" s="114"/>
      <c r="G74" s="69"/>
      <c r="H74" s="69"/>
      <c r="I74" s="69"/>
      <c r="J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</row>
    <row r="75" spans="1:63">
      <c r="A75" s="116"/>
      <c r="B75" s="69"/>
      <c r="D75" s="114"/>
      <c r="E75" s="114"/>
      <c r="F75" s="114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</row>
    <row r="76" spans="1:63">
      <c r="A76" s="116"/>
      <c r="B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</row>
    <row r="77" spans="1:63">
      <c r="A77" s="116"/>
      <c r="B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</row>
    <row r="78" spans="1:63">
      <c r="A78" s="116"/>
      <c r="B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</row>
    <row r="79" spans="1:63">
      <c r="A79" s="116"/>
      <c r="B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</row>
    <row r="80" spans="1:63">
      <c r="A80" s="116"/>
      <c r="B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</row>
    <row r="81" spans="1:63">
      <c r="A81" s="116"/>
      <c r="B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</row>
    <row r="82" spans="1:63">
      <c r="A82" s="116"/>
      <c r="B82" s="69"/>
      <c r="D82" s="118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</row>
    <row r="83" spans="1:63">
      <c r="A83" s="116"/>
      <c r="B83" s="69"/>
      <c r="D83" s="118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</row>
    <row r="84" spans="1:63">
      <c r="A84" s="116"/>
      <c r="B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</row>
    <row r="85" spans="1:63">
      <c r="A85" s="116"/>
      <c r="B85" s="69"/>
      <c r="D85" s="114"/>
      <c r="E85" s="114"/>
      <c r="F85" s="114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</row>
    <row r="86" spans="1:63">
      <c r="A86" s="116"/>
      <c r="B86" s="69"/>
      <c r="D86" s="114"/>
      <c r="E86" s="114"/>
      <c r="F86" s="114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</row>
    <row r="87" spans="1:63">
      <c r="A87" s="116"/>
      <c r="B87" s="69" t="s">
        <v>277</v>
      </c>
      <c r="D87" s="114"/>
      <c r="E87" s="114"/>
      <c r="F87" s="114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</row>
    <row r="88" spans="1:63">
      <c r="A88" s="116"/>
      <c r="B88" t="s">
        <v>278</v>
      </c>
      <c r="D88" s="114"/>
      <c r="E88" s="114"/>
      <c r="F88" s="114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</row>
    <row r="89" spans="1:63">
      <c r="A89" s="116"/>
      <c r="B89" s="69"/>
      <c r="D89" s="114"/>
      <c r="E89" s="114"/>
      <c r="F89" s="114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</row>
    <row r="90" spans="1:63">
      <c r="A90" s="116"/>
      <c r="B90" s="69"/>
      <c r="C90" t="s">
        <v>209</v>
      </c>
      <c r="D90" s="114"/>
      <c r="E90" s="114"/>
      <c r="F90" s="114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</row>
    <row r="91" spans="1:63">
      <c r="A91" s="116"/>
      <c r="B91" s="69"/>
      <c r="D91" s="69" t="s">
        <v>293</v>
      </c>
      <c r="E91" s="114"/>
      <c r="F91" s="114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</row>
    <row r="92" spans="1:63">
      <c r="A92" s="116"/>
      <c r="B92" s="69"/>
      <c r="D92" s="69"/>
      <c r="E92" s="114"/>
      <c r="F92" s="114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</row>
    <row r="93" spans="1:63">
      <c r="A93" s="69"/>
      <c r="B93" s="69"/>
      <c r="C93" s="115" t="s">
        <v>294</v>
      </c>
      <c r="D93" s="69"/>
      <c r="E93" s="115"/>
      <c r="F93" s="114"/>
      <c r="G93" s="114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</row>
    <row r="94" spans="1:63">
      <c r="A94" s="69"/>
      <c r="B94" s="69"/>
      <c r="C94" s="121" t="s">
        <v>292</v>
      </c>
      <c r="D94" s="123"/>
      <c r="E94" s="122"/>
      <c r="F94" s="122"/>
      <c r="G94" s="122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  <c r="AB94" s="123"/>
      <c r="AC94" s="123"/>
      <c r="AD94" s="123"/>
      <c r="AE94" s="123"/>
      <c r="AF94" s="123"/>
      <c r="AG94" s="123"/>
      <c r="AH94" s="123"/>
      <c r="AI94" s="123"/>
      <c r="AJ94" s="123"/>
      <c r="AK94" s="123"/>
      <c r="AL94" s="123"/>
      <c r="AM94" s="123"/>
      <c r="AN94" s="123"/>
      <c r="AO94" s="123"/>
      <c r="AP94" s="123"/>
      <c r="AQ94" s="123"/>
      <c r="AR94" s="123"/>
      <c r="AS94" s="123"/>
      <c r="AT94" s="123"/>
      <c r="AU94" s="123"/>
      <c r="AV94" s="123"/>
      <c r="AW94" s="123"/>
      <c r="AX94" s="123"/>
      <c r="AY94" s="123"/>
      <c r="AZ94" s="123"/>
      <c r="BA94" s="123"/>
      <c r="BB94" s="123"/>
      <c r="BC94" s="123"/>
      <c r="BD94" s="123"/>
      <c r="BE94" s="123"/>
      <c r="BF94" s="123"/>
      <c r="BG94" s="123"/>
      <c r="BH94" s="123"/>
      <c r="BI94" s="123"/>
      <c r="BJ94" s="124"/>
      <c r="BK94" s="69"/>
    </row>
    <row r="95" spans="1:63" s="149" customFormat="1">
      <c r="A95" s="142"/>
      <c r="B95" s="142"/>
      <c r="C95" s="141"/>
      <c r="D95" s="165" t="s">
        <v>245</v>
      </c>
      <c r="E95" s="157"/>
      <c r="F95" s="157"/>
      <c r="G95" s="157"/>
      <c r="H95" s="158"/>
      <c r="I95" s="165" t="s">
        <v>222</v>
      </c>
      <c r="J95" s="158"/>
      <c r="K95" s="158"/>
      <c r="L95" s="158"/>
      <c r="M95" s="165" t="s">
        <v>236</v>
      </c>
      <c r="N95" s="158"/>
      <c r="O95" s="158"/>
      <c r="P95" s="158"/>
      <c r="Q95" s="160"/>
      <c r="R95" s="166" t="s">
        <v>223</v>
      </c>
      <c r="S95" s="158"/>
      <c r="T95" s="158"/>
      <c r="U95" s="158"/>
      <c r="V95" s="158"/>
      <c r="W95" s="165" t="s">
        <v>224</v>
      </c>
      <c r="X95" s="158"/>
      <c r="Y95" s="158"/>
      <c r="Z95" s="158"/>
      <c r="AA95" s="160"/>
      <c r="AB95" s="166" t="s">
        <v>250</v>
      </c>
      <c r="AC95" s="158"/>
      <c r="AD95" s="158"/>
      <c r="AE95" s="158"/>
      <c r="AF95" s="158"/>
      <c r="AG95" s="158"/>
      <c r="AH95" s="158"/>
      <c r="AI95" s="165" t="s">
        <v>255</v>
      </c>
      <c r="AJ95" s="158"/>
      <c r="AK95" s="158"/>
      <c r="AL95" s="158"/>
      <c r="AM95" s="158"/>
      <c r="AN95" s="158"/>
      <c r="AO95" s="160"/>
      <c r="AP95" s="166" t="s">
        <v>258</v>
      </c>
      <c r="AQ95" s="158"/>
      <c r="AR95" s="158"/>
      <c r="AS95" s="158"/>
      <c r="AT95" s="158"/>
      <c r="AU95" s="158"/>
      <c r="AV95" s="165" t="s">
        <v>228</v>
      </c>
      <c r="AW95" s="159"/>
      <c r="AX95" s="159"/>
      <c r="AY95" s="159"/>
      <c r="AZ95" s="145"/>
      <c r="BA95" s="193" t="s">
        <v>300</v>
      </c>
      <c r="BB95" s="194"/>
      <c r="BC95" s="194"/>
      <c r="BD95" s="194"/>
      <c r="BE95" s="195"/>
      <c r="BF95" s="196" t="s">
        <v>301</v>
      </c>
      <c r="BG95" s="197"/>
      <c r="BH95" s="197"/>
      <c r="BI95" s="197"/>
      <c r="BJ95" s="198"/>
      <c r="BK95" s="142"/>
    </row>
    <row r="96" spans="1:63" s="149" customFormat="1">
      <c r="A96" s="142"/>
      <c r="B96" s="142"/>
      <c r="C96" s="141"/>
      <c r="D96" s="142"/>
      <c r="E96" s="143"/>
      <c r="F96" s="143"/>
      <c r="G96" s="143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4"/>
      <c r="BK96" s="142"/>
    </row>
    <row r="97" spans="1:63" s="149" customFormat="1">
      <c r="A97" s="142"/>
      <c r="B97" s="142"/>
      <c r="C97" s="141"/>
      <c r="D97" s="142"/>
      <c r="E97" s="143"/>
      <c r="F97" s="143"/>
      <c r="G97" s="143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4"/>
      <c r="BK97" s="142"/>
    </row>
    <row r="98" spans="1:63" s="149" customFormat="1">
      <c r="A98" s="142"/>
      <c r="B98" s="142"/>
      <c r="C98" s="141"/>
      <c r="D98" s="150"/>
      <c r="E98" s="151"/>
      <c r="F98" s="151"/>
      <c r="G98" s="151"/>
      <c r="H98" s="151"/>
      <c r="I98" s="151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  <c r="AC98" s="150"/>
      <c r="AD98" s="150"/>
      <c r="AE98" s="150"/>
      <c r="AF98" s="150"/>
      <c r="AG98" s="150"/>
      <c r="AH98" s="150"/>
      <c r="AI98" s="150"/>
      <c r="AJ98" s="150"/>
      <c r="AK98" s="150"/>
      <c r="AL98" s="150"/>
      <c r="AM98" s="150"/>
      <c r="AN98" s="150"/>
      <c r="AO98" s="150"/>
      <c r="AP98" s="150"/>
      <c r="AQ98" s="150"/>
      <c r="AR98" s="150"/>
      <c r="AS98" s="150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4"/>
      <c r="BK98" s="142"/>
    </row>
    <row r="99" spans="1:63" s="149" customFormat="1">
      <c r="A99" s="142"/>
      <c r="B99" s="142"/>
      <c r="C99" s="146"/>
      <c r="D99" s="208"/>
      <c r="E99" s="209"/>
      <c r="F99" s="161"/>
      <c r="G99" s="192"/>
      <c r="H99" s="161"/>
      <c r="I99" s="192"/>
      <c r="J99" s="192"/>
      <c r="K99" s="192"/>
      <c r="L99" s="191"/>
      <c r="M99" s="192"/>
      <c r="N99" s="192"/>
      <c r="O99" s="192"/>
      <c r="P99" s="192"/>
      <c r="Q99" s="191"/>
      <c r="R99" s="192"/>
      <c r="S99" s="192"/>
      <c r="T99" s="192"/>
      <c r="U99" s="192"/>
      <c r="V99" s="192"/>
      <c r="W99" s="192"/>
      <c r="X99" s="192"/>
      <c r="Y99" s="192"/>
      <c r="Z99" s="210"/>
      <c r="AA99" s="209"/>
      <c r="AB99" s="209"/>
      <c r="AC99" s="210"/>
      <c r="AD99" s="209"/>
      <c r="AE99" s="209"/>
      <c r="AF99" s="210"/>
      <c r="AG99" s="209"/>
      <c r="AH99" s="209"/>
      <c r="AI99" s="210"/>
      <c r="AJ99" s="209"/>
      <c r="AK99" s="209"/>
      <c r="AL99" s="147"/>
      <c r="AM99" s="147"/>
      <c r="AN99" s="147"/>
      <c r="AO99" s="147"/>
      <c r="AP99" s="147"/>
      <c r="AQ99" s="147"/>
      <c r="AR99" s="147"/>
      <c r="AS99" s="147"/>
      <c r="AT99" s="147"/>
      <c r="AU99" s="147"/>
      <c r="AV99" s="147"/>
      <c r="AW99" s="147"/>
      <c r="AX99" s="147"/>
      <c r="AY99" s="147"/>
      <c r="AZ99" s="147"/>
      <c r="BA99" s="147"/>
      <c r="BB99" s="147"/>
      <c r="BC99" s="147"/>
      <c r="BD99" s="147"/>
      <c r="BE99" s="147"/>
      <c r="BF99" s="147"/>
      <c r="BG99" s="147"/>
      <c r="BH99" s="147"/>
      <c r="BI99" s="147"/>
      <c r="BJ99" s="148"/>
      <c r="BK99" s="142"/>
    </row>
    <row r="100" spans="1:63" s="149" customFormat="1">
      <c r="A100" s="142"/>
      <c r="B100" s="142"/>
      <c r="C100" s="143"/>
      <c r="D100" s="168"/>
      <c r="E100" s="169"/>
      <c r="F100" s="170"/>
      <c r="G100" s="169"/>
      <c r="H100" s="170"/>
      <c r="I100" s="169"/>
      <c r="J100" s="169"/>
      <c r="K100" s="169"/>
      <c r="L100" s="168"/>
      <c r="M100" s="169"/>
      <c r="N100" s="169"/>
      <c r="O100" s="169"/>
      <c r="P100" s="169"/>
      <c r="Q100" s="168"/>
      <c r="R100" s="169"/>
      <c r="S100" s="169"/>
      <c r="T100" s="169"/>
      <c r="U100" s="169"/>
      <c r="V100" s="169"/>
      <c r="W100" s="169"/>
      <c r="X100" s="169"/>
      <c r="Y100" s="169"/>
      <c r="Z100" s="171"/>
      <c r="AA100" s="169"/>
      <c r="AB100" s="169"/>
      <c r="AC100" s="171"/>
      <c r="AD100" s="169"/>
      <c r="AE100" s="169"/>
      <c r="AF100" s="171"/>
      <c r="AG100" s="169"/>
      <c r="AH100" s="169"/>
      <c r="AI100" s="171"/>
      <c r="AJ100" s="169"/>
      <c r="AK100" s="169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</row>
    <row r="101" spans="1:63" s="149" customFormat="1">
      <c r="A101" s="142"/>
      <c r="B101" s="142"/>
      <c r="C101" s="143"/>
      <c r="D101" s="168" t="s">
        <v>246</v>
      </c>
      <c r="E101" s="169"/>
      <c r="F101" s="170"/>
      <c r="G101" s="169"/>
      <c r="H101" s="170"/>
      <c r="J101" s="169"/>
      <c r="L101" s="169" t="s">
        <v>247</v>
      </c>
      <c r="M101" s="169"/>
      <c r="N101" s="169"/>
      <c r="O101" s="169"/>
      <c r="P101" s="169"/>
      <c r="Q101" s="168"/>
      <c r="R101" s="169"/>
      <c r="S101" s="169"/>
      <c r="T101" s="169"/>
      <c r="U101" s="169"/>
      <c r="V101" s="169"/>
      <c r="W101" s="169"/>
      <c r="X101" s="169"/>
      <c r="Y101" s="169"/>
      <c r="Z101" s="171"/>
      <c r="AA101" s="169"/>
      <c r="AB101" s="169"/>
      <c r="AC101" s="171"/>
      <c r="AD101" s="169"/>
      <c r="AE101" s="169"/>
      <c r="AF101" s="171"/>
      <c r="AG101" s="169"/>
      <c r="AH101" s="169"/>
      <c r="AI101" s="171"/>
      <c r="AJ101" s="169"/>
      <c r="AK101" s="169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</row>
    <row r="102" spans="1:63" s="149" customFormat="1">
      <c r="A102" s="142"/>
      <c r="B102" s="142"/>
      <c r="C102" s="143"/>
      <c r="D102" s="168" t="s">
        <v>248</v>
      </c>
      <c r="E102" s="169"/>
      <c r="F102" s="170"/>
      <c r="G102" s="169"/>
      <c r="H102" s="170"/>
      <c r="J102" s="169"/>
      <c r="L102" s="169" t="s">
        <v>249</v>
      </c>
      <c r="M102" s="169"/>
      <c r="N102" s="169"/>
      <c r="O102" s="169"/>
      <c r="P102" s="169"/>
      <c r="Q102" s="168"/>
      <c r="R102" s="169"/>
      <c r="S102" s="169"/>
      <c r="T102" s="169"/>
      <c r="U102" s="169"/>
      <c r="V102" s="169"/>
      <c r="W102" s="169"/>
      <c r="X102" s="169"/>
      <c r="Y102" s="169"/>
      <c r="Z102" s="171"/>
      <c r="AA102" s="169"/>
      <c r="AB102" s="169"/>
      <c r="AC102" s="171"/>
      <c r="AD102" s="169"/>
      <c r="AE102" s="169"/>
      <c r="AF102" s="171"/>
      <c r="AG102" s="169"/>
      <c r="AH102" s="169"/>
      <c r="AI102" s="171"/>
      <c r="AJ102" s="169"/>
      <c r="AK102" s="169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</row>
    <row r="103" spans="1:63">
      <c r="A103" s="116"/>
      <c r="B103" s="69"/>
      <c r="D103" t="s">
        <v>252</v>
      </c>
      <c r="E103" s="69"/>
      <c r="F103" s="69"/>
      <c r="G103" s="69"/>
      <c r="H103" s="69"/>
      <c r="J103" s="69"/>
      <c r="L103" s="69" t="s">
        <v>263</v>
      </c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Y103" s="69" t="s">
        <v>264</v>
      </c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</row>
    <row r="104" spans="1:63" s="149" customFormat="1">
      <c r="A104" s="142"/>
      <c r="B104" s="142"/>
      <c r="D104" s="143" t="s">
        <v>253</v>
      </c>
      <c r="E104" s="142"/>
      <c r="F104" s="143"/>
      <c r="G104" s="143"/>
      <c r="J104" s="142"/>
      <c r="L104" s="142" t="s">
        <v>265</v>
      </c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Y104" s="142" t="s">
        <v>266</v>
      </c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</row>
    <row r="105" spans="1:63" s="149" customFormat="1">
      <c r="A105" s="142"/>
      <c r="B105" s="142"/>
      <c r="D105" s="143" t="s">
        <v>254</v>
      </c>
      <c r="E105" s="142"/>
      <c r="F105" s="143"/>
      <c r="G105" s="143"/>
      <c r="H105" s="142"/>
      <c r="J105" s="142"/>
      <c r="L105" s="142" t="s">
        <v>267</v>
      </c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Y105" s="142" t="s">
        <v>268</v>
      </c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</row>
    <row r="106" spans="1:63" s="149" customFormat="1">
      <c r="A106" s="142"/>
      <c r="B106" s="142"/>
      <c r="D106" s="143" t="s">
        <v>251</v>
      </c>
      <c r="E106" s="142"/>
      <c r="F106" s="143"/>
      <c r="G106" s="143"/>
      <c r="H106" s="142"/>
      <c r="I106" s="142"/>
      <c r="J106" s="142"/>
      <c r="L106" s="142" t="s">
        <v>261</v>
      </c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</row>
    <row r="107" spans="1:63" s="149" customFormat="1">
      <c r="A107" s="142"/>
      <c r="B107" s="142"/>
      <c r="D107" s="143" t="s">
        <v>256</v>
      </c>
      <c r="E107" s="142"/>
      <c r="F107" s="143"/>
      <c r="G107" s="143"/>
      <c r="H107" s="142"/>
      <c r="I107" s="142"/>
      <c r="J107" s="142"/>
      <c r="L107" s="142" t="s">
        <v>257</v>
      </c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</row>
    <row r="108" spans="1:63" s="149" customFormat="1">
      <c r="A108" s="142"/>
      <c r="B108" s="142"/>
      <c r="D108" s="143" t="s">
        <v>259</v>
      </c>
      <c r="E108" s="142"/>
      <c r="F108" s="143"/>
      <c r="G108" s="143"/>
      <c r="H108" s="142"/>
      <c r="I108" s="142"/>
      <c r="J108" s="142"/>
      <c r="L108" s="172" t="s">
        <v>262</v>
      </c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</row>
    <row r="109" spans="1:63" s="149" customFormat="1">
      <c r="A109" s="142"/>
      <c r="B109" s="142"/>
      <c r="D109" s="143" t="s">
        <v>260</v>
      </c>
      <c r="E109" s="142"/>
      <c r="F109" s="143"/>
      <c r="G109" s="143"/>
      <c r="H109" s="142"/>
      <c r="I109" s="142"/>
      <c r="J109" s="142"/>
      <c r="L109" s="142" t="s">
        <v>273</v>
      </c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</row>
    <row r="110" spans="1:63" s="149" customFormat="1">
      <c r="A110" s="142"/>
      <c r="B110" s="142"/>
      <c r="D110" s="360" t="s">
        <v>303</v>
      </c>
      <c r="E110" s="361"/>
      <c r="F110" s="360"/>
      <c r="G110" s="360"/>
      <c r="H110" s="361"/>
      <c r="I110" s="361"/>
      <c r="J110" s="361"/>
      <c r="K110" s="362"/>
      <c r="L110" s="363" t="s">
        <v>304</v>
      </c>
      <c r="M110" s="361"/>
      <c r="N110" s="361"/>
      <c r="O110" s="361"/>
      <c r="P110" s="361"/>
      <c r="Q110" s="361"/>
      <c r="R110" s="361"/>
      <c r="S110" s="361"/>
      <c r="T110" s="361"/>
      <c r="U110" s="361"/>
      <c r="V110" s="361"/>
      <c r="W110" s="361"/>
      <c r="X110" s="361"/>
      <c r="Y110" s="361" t="s">
        <v>307</v>
      </c>
      <c r="Z110" s="361"/>
      <c r="AA110" s="361"/>
      <c r="AB110" s="361"/>
      <c r="AC110" s="361"/>
      <c r="AD110" s="361"/>
      <c r="AE110" s="361"/>
      <c r="AF110" s="361"/>
      <c r="AG110" s="361"/>
      <c r="AH110" s="361"/>
      <c r="AI110" s="361"/>
      <c r="AJ110" s="361"/>
      <c r="AK110" s="361"/>
      <c r="AL110" s="361"/>
      <c r="AM110" s="361"/>
      <c r="AN110" s="361"/>
      <c r="AO110" s="361"/>
      <c r="AP110" s="361"/>
      <c r="AQ110" s="361"/>
      <c r="AR110" s="361"/>
      <c r="AS110" s="361"/>
      <c r="AT110" s="361"/>
      <c r="AU110" s="361"/>
      <c r="AV110" s="361"/>
      <c r="AW110" s="361"/>
      <c r="AX110" s="361"/>
      <c r="AY110" s="361"/>
      <c r="AZ110" s="361"/>
      <c r="BA110" s="361"/>
      <c r="BB110" s="361"/>
      <c r="BC110" s="361"/>
      <c r="BD110" s="361"/>
      <c r="BE110" s="361"/>
      <c r="BF110" s="361"/>
      <c r="BG110" s="361"/>
      <c r="BH110" s="361"/>
      <c r="BI110" s="361"/>
      <c r="BJ110" s="361"/>
      <c r="BK110" s="361"/>
    </row>
    <row r="111" spans="1:63" s="149" customFormat="1">
      <c r="A111" s="142"/>
      <c r="B111" s="142"/>
      <c r="D111" s="360" t="s">
        <v>302</v>
      </c>
      <c r="E111" s="361"/>
      <c r="F111" s="360"/>
      <c r="G111" s="360"/>
      <c r="H111" s="361"/>
      <c r="I111" s="361"/>
      <c r="J111" s="361"/>
      <c r="K111" s="362"/>
      <c r="L111" s="361" t="s">
        <v>305</v>
      </c>
      <c r="M111" s="361"/>
      <c r="N111" s="361"/>
      <c r="O111" s="361"/>
      <c r="P111" s="361"/>
      <c r="Q111" s="361"/>
      <c r="R111" s="361"/>
      <c r="S111" s="361"/>
      <c r="T111" s="361"/>
      <c r="U111" s="361"/>
      <c r="V111" s="361"/>
      <c r="W111" s="361"/>
      <c r="X111" s="361"/>
      <c r="Y111" s="361" t="s">
        <v>306</v>
      </c>
      <c r="Z111" s="361"/>
      <c r="AA111" s="361"/>
      <c r="AB111" s="361"/>
      <c r="AC111" s="361"/>
      <c r="AD111" s="361"/>
      <c r="AE111" s="361"/>
      <c r="AF111" s="361"/>
      <c r="AG111" s="361"/>
      <c r="AH111" s="361"/>
      <c r="AI111" s="361"/>
      <c r="AJ111" s="361"/>
      <c r="AK111" s="361"/>
      <c r="AL111" s="361"/>
      <c r="AM111" s="361"/>
      <c r="AN111" s="361"/>
      <c r="AO111" s="361"/>
      <c r="AP111" s="361"/>
      <c r="AQ111" s="361"/>
      <c r="AR111" s="361"/>
      <c r="AS111" s="361"/>
      <c r="AT111" s="361"/>
      <c r="AU111" s="361"/>
      <c r="AV111" s="361"/>
      <c r="AW111" s="361"/>
      <c r="AX111" s="361"/>
      <c r="AY111" s="361"/>
      <c r="AZ111" s="361"/>
      <c r="BA111" s="361"/>
      <c r="BB111" s="361"/>
      <c r="BC111" s="361"/>
      <c r="BD111" s="361"/>
      <c r="BE111" s="361"/>
      <c r="BF111" s="361"/>
      <c r="BG111" s="361"/>
      <c r="BH111" s="361"/>
      <c r="BI111" s="361"/>
      <c r="BJ111" s="361"/>
      <c r="BK111" s="361"/>
    </row>
    <row r="112" spans="1:63" s="149" customFormat="1">
      <c r="A112" s="142"/>
      <c r="B112" s="142"/>
      <c r="D112" s="143"/>
      <c r="E112" s="142" t="s">
        <v>241</v>
      </c>
      <c r="F112" s="143"/>
      <c r="G112" s="143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</row>
    <row r="113" spans="1:63" s="149" customFormat="1">
      <c r="A113" s="142"/>
      <c r="B113" s="142"/>
      <c r="E113" s="143" t="s">
        <v>238</v>
      </c>
      <c r="F113" s="143"/>
      <c r="G113" s="143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</row>
    <row r="114" spans="1:63" s="149" customFormat="1">
      <c r="A114" s="142"/>
      <c r="B114" s="142"/>
      <c r="E114" s="143" t="s">
        <v>237</v>
      </c>
      <c r="F114" s="143"/>
      <c r="G114" s="143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</row>
    <row r="115" spans="1:63" s="149" customFormat="1">
      <c r="A115" s="142"/>
      <c r="B115" s="142"/>
      <c r="E115" s="143"/>
      <c r="F115" s="143"/>
      <c r="G115" s="143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</row>
    <row r="116" spans="1:63">
      <c r="A116" s="116"/>
      <c r="B116" s="69"/>
      <c r="C116" s="164" t="s">
        <v>230</v>
      </c>
      <c r="D116" s="114"/>
      <c r="E116" s="114"/>
      <c r="F116" s="114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</row>
    <row r="117" spans="1:63">
      <c r="A117" s="116"/>
      <c r="B117" s="69"/>
      <c r="D117" s="164" t="s">
        <v>233</v>
      </c>
      <c r="E117" s="114"/>
      <c r="F117" s="114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</row>
    <row r="118" spans="1:63">
      <c r="A118" s="116"/>
      <c r="B118" s="69"/>
      <c r="D118" s="164" t="s">
        <v>231</v>
      </c>
      <c r="E118" s="114"/>
      <c r="F118" s="114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</row>
    <row r="119" spans="1:63">
      <c r="A119" s="116"/>
      <c r="B119" s="69"/>
      <c r="D119" s="164" t="s">
        <v>232</v>
      </c>
      <c r="E119" s="114"/>
      <c r="F119" s="114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</row>
    <row r="120" spans="1:63">
      <c r="A120" s="116"/>
      <c r="B120" s="69"/>
      <c r="D120" s="164"/>
      <c r="E120" s="114"/>
      <c r="F120" s="114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</row>
    <row r="121" spans="1:63">
      <c r="A121" s="116"/>
      <c r="B121" s="69"/>
      <c r="C121" t="s">
        <v>235</v>
      </c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</row>
    <row r="122" spans="1:63">
      <c r="A122" s="116"/>
      <c r="B122" s="69"/>
      <c r="D122" s="69" t="s">
        <v>242</v>
      </c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</row>
    <row r="123" spans="1:63" s="149" customFormat="1">
      <c r="A123" s="142"/>
      <c r="B123" s="142"/>
      <c r="D123" s="143"/>
      <c r="E123" s="143"/>
      <c r="F123" s="143"/>
      <c r="G123" s="143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  <c r="AA123" s="142"/>
      <c r="AB123" s="142"/>
      <c r="AC123" s="142"/>
      <c r="AD123" s="142"/>
      <c r="AE123" s="142"/>
      <c r="AF123" s="142"/>
      <c r="AG123" s="142"/>
      <c r="AH123" s="142"/>
      <c r="AI123" s="142"/>
      <c r="AJ123" s="142"/>
      <c r="AK123" s="142"/>
      <c r="AL123" s="142"/>
      <c r="AM123" s="142"/>
      <c r="AN123" s="142"/>
      <c r="AO123" s="142"/>
      <c r="AP123" s="142"/>
      <c r="AQ123" s="142"/>
      <c r="AR123" s="142"/>
      <c r="AS123" s="142"/>
      <c r="AT123" s="142"/>
      <c r="AU123" s="142"/>
      <c r="AV123" s="142"/>
      <c r="AW123" s="142"/>
      <c r="AX123" s="142"/>
      <c r="AY123" s="142"/>
      <c r="AZ123" s="142"/>
      <c r="BA123" s="142"/>
      <c r="BB123" s="142"/>
      <c r="BC123" s="142"/>
      <c r="BD123" s="142"/>
      <c r="BE123" s="142"/>
      <c r="BF123" s="142"/>
      <c r="BG123" s="142"/>
      <c r="BH123" s="142"/>
      <c r="BI123" s="142"/>
      <c r="BJ123" s="142"/>
      <c r="BK123" s="142"/>
    </row>
    <row r="124" spans="1:63">
      <c r="A124" s="116"/>
      <c r="B124" s="69"/>
      <c r="C124" s="114" t="s">
        <v>234</v>
      </c>
      <c r="E124" s="114"/>
      <c r="F124" s="114"/>
      <c r="G124" s="69"/>
      <c r="H124" s="69"/>
      <c r="I124" s="69"/>
      <c r="J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</row>
    <row r="125" spans="1:63">
      <c r="A125" s="116"/>
      <c r="B125" s="69"/>
      <c r="D125" s="69" t="s">
        <v>229</v>
      </c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</row>
    <row r="126" spans="1:63">
      <c r="A126" s="69"/>
      <c r="B126" s="69"/>
      <c r="C126" s="115"/>
      <c r="E126" s="115"/>
      <c r="F126" s="114"/>
      <c r="G126" s="114"/>
      <c r="H126" s="69"/>
      <c r="I126" s="69"/>
      <c r="J126" s="69"/>
      <c r="L126" s="69"/>
      <c r="M126" s="69"/>
      <c r="O126" s="69"/>
      <c r="Q126" s="69"/>
      <c r="S126" s="69"/>
      <c r="T126" s="69"/>
      <c r="U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</row>
    <row r="127" spans="1:63" s="149" customFormat="1">
      <c r="A127" s="142"/>
      <c r="B127" s="142"/>
      <c r="C127" s="143"/>
      <c r="D127" s="142"/>
      <c r="E127" s="143"/>
      <c r="F127" s="143"/>
      <c r="G127" s="143"/>
      <c r="H127" s="143"/>
      <c r="I127" s="143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  <c r="AA127" s="142"/>
      <c r="AB127" s="142"/>
      <c r="AC127" s="142"/>
      <c r="AD127" s="142"/>
      <c r="AE127" s="142"/>
      <c r="AF127" s="142"/>
      <c r="AG127" s="142"/>
      <c r="AH127" s="142"/>
      <c r="AI127" s="142"/>
      <c r="AJ127" s="142"/>
      <c r="AK127" s="142"/>
      <c r="AL127" s="142"/>
      <c r="AM127" s="142"/>
      <c r="AN127" s="142"/>
      <c r="AO127" s="142"/>
      <c r="AP127" s="142"/>
      <c r="AQ127" s="142"/>
      <c r="AR127" s="142"/>
      <c r="AS127" s="142"/>
      <c r="AT127" s="142"/>
      <c r="AU127" s="142"/>
      <c r="AV127" s="142"/>
      <c r="AW127" s="142"/>
      <c r="AX127" s="142"/>
      <c r="AY127" s="142"/>
      <c r="AZ127" s="142"/>
      <c r="BA127" s="142"/>
      <c r="BB127" s="142"/>
      <c r="BC127" s="142"/>
      <c r="BD127" s="142"/>
      <c r="BE127" s="142"/>
      <c r="BF127" s="142"/>
      <c r="BG127" s="142"/>
      <c r="BH127" s="142"/>
      <c r="BI127" s="142"/>
      <c r="BJ127" s="142"/>
      <c r="BK127" s="142"/>
    </row>
    <row r="128" spans="1:63">
      <c r="A128" s="116"/>
      <c r="B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</row>
    <row r="129" spans="1:63">
      <c r="A129" s="116"/>
      <c r="B129" s="69" t="s">
        <v>279</v>
      </c>
      <c r="D129" s="114"/>
      <c r="E129" s="114"/>
      <c r="F129" s="114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</row>
    <row r="130" spans="1:63">
      <c r="A130" s="116"/>
      <c r="B130" s="69"/>
      <c r="D130" s="114"/>
      <c r="E130" s="114"/>
      <c r="F130" s="114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</row>
    <row r="131" spans="1:63">
      <c r="A131" s="116"/>
      <c r="B131" s="69"/>
      <c r="C131" t="s">
        <v>209</v>
      </c>
      <c r="D131" s="114"/>
      <c r="E131" s="114"/>
      <c r="F131" s="114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</row>
    <row r="132" spans="1:63">
      <c r="A132" s="116"/>
      <c r="B132" s="69"/>
      <c r="D132" s="69" t="s">
        <v>295</v>
      </c>
      <c r="E132" s="114"/>
      <c r="F132" s="114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</row>
    <row r="133" spans="1:63">
      <c r="A133" s="69"/>
      <c r="B133" s="69"/>
      <c r="C133" s="115"/>
      <c r="D133" s="69"/>
      <c r="E133" s="115"/>
      <c r="F133" s="114"/>
      <c r="G133" s="114"/>
      <c r="H133" s="69"/>
      <c r="I133" s="69"/>
      <c r="J133" s="69"/>
      <c r="K133" s="69"/>
      <c r="L133" s="69"/>
      <c r="M133" s="69"/>
      <c r="N133" s="69"/>
      <c r="O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</row>
    <row r="134" spans="1:63">
      <c r="A134" s="69"/>
      <c r="B134" s="69"/>
      <c r="C134" s="115" t="s">
        <v>294</v>
      </c>
      <c r="D134" s="69"/>
      <c r="E134" s="115"/>
      <c r="F134" s="114"/>
      <c r="G134" s="114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</row>
    <row r="135" spans="1:63">
      <c r="A135" s="69"/>
      <c r="B135" s="69"/>
      <c r="C135" s="121" t="s">
        <v>296</v>
      </c>
      <c r="D135" s="123"/>
      <c r="E135" s="122"/>
      <c r="F135" s="122"/>
      <c r="G135" s="122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23"/>
      <c r="AJ135" s="123"/>
      <c r="AK135" s="123"/>
      <c r="AL135" s="123"/>
      <c r="AM135" s="123"/>
      <c r="AN135" s="123"/>
      <c r="AO135" s="123"/>
      <c r="AP135" s="123"/>
      <c r="AQ135" s="123"/>
      <c r="AR135" s="123"/>
      <c r="AS135" s="123"/>
      <c r="AT135" s="123"/>
      <c r="AU135" s="123"/>
      <c r="AV135" s="123"/>
      <c r="AW135" s="123"/>
      <c r="AX135" s="123"/>
      <c r="AY135" s="123"/>
      <c r="AZ135" s="123"/>
      <c r="BA135" s="123"/>
      <c r="BB135" s="123"/>
      <c r="BC135" s="123"/>
      <c r="BD135" s="123"/>
      <c r="BE135" s="123"/>
      <c r="BF135" s="123"/>
      <c r="BG135" s="123"/>
      <c r="BH135" s="124"/>
      <c r="BI135" s="69"/>
      <c r="BJ135" s="69"/>
      <c r="BK135" s="69"/>
    </row>
    <row r="136" spans="1:63" s="149" customFormat="1">
      <c r="A136" s="142"/>
      <c r="B136" s="142"/>
      <c r="C136" s="141"/>
      <c r="D136" s="165" t="s">
        <v>221</v>
      </c>
      <c r="E136" s="157"/>
      <c r="F136" s="157"/>
      <c r="G136" s="157"/>
      <c r="H136" s="158"/>
      <c r="I136" s="165" t="s">
        <v>222</v>
      </c>
      <c r="J136" s="158"/>
      <c r="K136" s="158"/>
      <c r="L136" s="158"/>
      <c r="M136" s="158"/>
      <c r="N136" s="158"/>
      <c r="O136" s="158"/>
      <c r="P136" s="160"/>
      <c r="Q136" s="166" t="s">
        <v>225</v>
      </c>
      <c r="R136" s="158"/>
      <c r="S136" s="158"/>
      <c r="T136" s="158"/>
      <c r="U136" s="158"/>
      <c r="V136" s="158"/>
      <c r="W136" s="158"/>
      <c r="X136" s="165" t="s">
        <v>226</v>
      </c>
      <c r="Y136" s="158"/>
      <c r="Z136" s="158"/>
      <c r="AA136" s="158"/>
      <c r="AB136" s="158"/>
      <c r="AC136" s="158"/>
      <c r="AD136" s="160"/>
      <c r="AE136" s="167" t="s">
        <v>239</v>
      </c>
      <c r="AF136" s="158"/>
      <c r="AG136" s="158"/>
      <c r="AH136" s="158"/>
      <c r="AI136" s="158"/>
      <c r="AJ136" s="160"/>
      <c r="AK136" s="167" t="s">
        <v>240</v>
      </c>
      <c r="AL136" s="158"/>
      <c r="AM136" s="158"/>
      <c r="AN136" s="158"/>
      <c r="AO136" s="158"/>
      <c r="AP136" s="160"/>
      <c r="AQ136" s="166" t="s">
        <v>227</v>
      </c>
      <c r="AR136" s="158"/>
      <c r="AS136" s="158"/>
      <c r="AT136" s="158"/>
      <c r="AU136" s="158"/>
      <c r="AV136" s="158"/>
      <c r="AW136" s="165" t="s">
        <v>228</v>
      </c>
      <c r="AX136" s="159"/>
      <c r="AY136" s="159"/>
      <c r="AZ136" s="159"/>
      <c r="BA136" s="145"/>
      <c r="BB136" s="160"/>
      <c r="BC136" s="142"/>
      <c r="BD136" s="142"/>
      <c r="BE136" s="142"/>
      <c r="BF136" s="142"/>
      <c r="BG136" s="142"/>
      <c r="BH136" s="144"/>
      <c r="BI136" s="142"/>
      <c r="BJ136" s="142"/>
      <c r="BK136" s="142"/>
    </row>
    <row r="137" spans="1:63" s="149" customFormat="1">
      <c r="A137" s="142"/>
      <c r="B137" s="142"/>
      <c r="C137" s="141"/>
      <c r="D137" s="142"/>
      <c r="E137" s="143"/>
      <c r="F137" s="143"/>
      <c r="G137" s="143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  <c r="AA137" s="142"/>
      <c r="AB137" s="142"/>
      <c r="AC137" s="142"/>
      <c r="AD137" s="142"/>
      <c r="AE137" s="142"/>
      <c r="AF137" s="142"/>
      <c r="AG137" s="142"/>
      <c r="AH137" s="142"/>
      <c r="AI137" s="142"/>
      <c r="AJ137" s="142"/>
      <c r="AK137" s="142"/>
      <c r="AL137" s="142"/>
      <c r="AM137" s="142"/>
      <c r="AN137" s="142"/>
      <c r="AO137" s="142"/>
      <c r="AP137" s="142"/>
      <c r="AQ137" s="142"/>
      <c r="AR137" s="142"/>
      <c r="AS137" s="142"/>
      <c r="AT137" s="142"/>
      <c r="AU137" s="142"/>
      <c r="AV137" s="142"/>
      <c r="AW137" s="142"/>
      <c r="AX137" s="142"/>
      <c r="AY137" s="142"/>
      <c r="AZ137" s="142"/>
      <c r="BA137" s="142"/>
      <c r="BB137" s="142"/>
      <c r="BC137" s="142"/>
      <c r="BD137" s="142"/>
      <c r="BE137" s="142"/>
      <c r="BF137" s="142"/>
      <c r="BG137" s="142"/>
      <c r="BH137" s="144"/>
      <c r="BI137" s="142"/>
      <c r="BJ137" s="142"/>
      <c r="BK137" s="142"/>
    </row>
    <row r="138" spans="1:63" s="149" customFormat="1">
      <c r="A138" s="142"/>
      <c r="B138" s="142"/>
      <c r="C138" s="141"/>
      <c r="D138" s="142"/>
      <c r="E138" s="143"/>
      <c r="F138" s="143"/>
      <c r="G138" s="143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  <c r="AA138" s="142"/>
      <c r="AB138" s="142"/>
      <c r="AC138" s="142"/>
      <c r="AD138" s="142"/>
      <c r="AE138" s="142"/>
      <c r="AF138" s="142"/>
      <c r="AG138" s="142"/>
      <c r="AH138" s="142"/>
      <c r="AI138" s="142"/>
      <c r="AJ138" s="142"/>
      <c r="AK138" s="142"/>
      <c r="AL138" s="142"/>
      <c r="AM138" s="142"/>
      <c r="AN138" s="142"/>
      <c r="AO138" s="142"/>
      <c r="AP138" s="142"/>
      <c r="AQ138" s="142"/>
      <c r="AR138" s="142"/>
      <c r="AS138" s="142"/>
      <c r="AT138" s="142"/>
      <c r="AU138" s="142"/>
      <c r="AV138" s="142"/>
      <c r="AW138" s="142"/>
      <c r="AX138" s="142"/>
      <c r="AY138" s="142"/>
      <c r="AZ138" s="142"/>
      <c r="BA138" s="142"/>
      <c r="BB138" s="142"/>
      <c r="BC138" s="142"/>
      <c r="BD138" s="142"/>
      <c r="BE138" s="142"/>
      <c r="BF138" s="142"/>
      <c r="BG138" s="142"/>
      <c r="BH138" s="144"/>
      <c r="BI138" s="142"/>
      <c r="BJ138" s="142"/>
      <c r="BK138" s="142"/>
    </row>
    <row r="139" spans="1:63" s="149" customFormat="1">
      <c r="A139" s="142"/>
      <c r="B139" s="142"/>
      <c r="C139" s="141"/>
      <c r="D139" s="150"/>
      <c r="E139" s="151"/>
      <c r="F139" s="151"/>
      <c r="G139" s="151"/>
      <c r="H139" s="151"/>
      <c r="I139" s="151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  <c r="AA139" s="150"/>
      <c r="AB139" s="150"/>
      <c r="AC139" s="150"/>
      <c r="AD139" s="150"/>
      <c r="AE139" s="150"/>
      <c r="AF139" s="150"/>
      <c r="AG139" s="150"/>
      <c r="AH139" s="150"/>
      <c r="AI139" s="150"/>
      <c r="AJ139" s="150"/>
      <c r="AK139" s="150"/>
      <c r="AL139" s="150"/>
      <c r="AM139" s="150"/>
      <c r="AN139" s="150"/>
      <c r="AO139" s="150"/>
      <c r="AP139" s="150"/>
      <c r="AQ139" s="150"/>
      <c r="AR139" s="150"/>
      <c r="AS139" s="150"/>
      <c r="AT139" s="142"/>
      <c r="AU139" s="142"/>
      <c r="AV139" s="142"/>
      <c r="AW139" s="142"/>
      <c r="AX139" s="142"/>
      <c r="AY139" s="142"/>
      <c r="AZ139" s="142"/>
      <c r="BA139" s="142"/>
      <c r="BB139" s="142"/>
      <c r="BC139" s="142"/>
      <c r="BD139" s="142"/>
      <c r="BE139" s="142"/>
      <c r="BF139" s="142"/>
      <c r="BG139" s="142"/>
      <c r="BH139" s="144"/>
      <c r="BI139" s="142"/>
      <c r="BJ139" s="142"/>
      <c r="BK139" s="142"/>
    </row>
    <row r="140" spans="1:63" s="149" customFormat="1">
      <c r="A140" s="142"/>
      <c r="B140" s="142"/>
      <c r="C140" s="146"/>
      <c r="D140" s="208"/>
      <c r="E140" s="209"/>
      <c r="F140" s="161"/>
      <c r="G140" s="162"/>
      <c r="H140" s="161"/>
      <c r="I140" s="162"/>
      <c r="J140" s="162"/>
      <c r="K140" s="162"/>
      <c r="L140" s="163"/>
      <c r="M140" s="162"/>
      <c r="N140" s="162"/>
      <c r="O140" s="162"/>
      <c r="P140" s="162"/>
      <c r="Q140" s="163"/>
      <c r="R140" s="162"/>
      <c r="S140" s="162"/>
      <c r="T140" s="162"/>
      <c r="U140" s="162"/>
      <c r="V140" s="162"/>
      <c r="W140" s="162"/>
      <c r="X140" s="162"/>
      <c r="Y140" s="162"/>
      <c r="Z140" s="210"/>
      <c r="AA140" s="209"/>
      <c r="AB140" s="209"/>
      <c r="AC140" s="210"/>
      <c r="AD140" s="209"/>
      <c r="AE140" s="209"/>
      <c r="AF140" s="210"/>
      <c r="AG140" s="209"/>
      <c r="AH140" s="209"/>
      <c r="AI140" s="210"/>
      <c r="AJ140" s="209"/>
      <c r="AK140" s="209"/>
      <c r="AL140" s="147"/>
      <c r="AM140" s="147"/>
      <c r="AN140" s="147"/>
      <c r="AO140" s="147"/>
      <c r="AP140" s="147"/>
      <c r="AQ140" s="147"/>
      <c r="AR140" s="147"/>
      <c r="AS140" s="147"/>
      <c r="AT140" s="147"/>
      <c r="AU140" s="147"/>
      <c r="AV140" s="147"/>
      <c r="AW140" s="147"/>
      <c r="AX140" s="147"/>
      <c r="AY140" s="147"/>
      <c r="AZ140" s="147"/>
      <c r="BA140" s="147"/>
      <c r="BB140" s="147"/>
      <c r="BC140" s="147"/>
      <c r="BD140" s="147"/>
      <c r="BE140" s="147"/>
      <c r="BF140" s="147"/>
      <c r="BG140" s="147"/>
      <c r="BH140" s="148"/>
      <c r="BI140" s="142"/>
      <c r="BJ140" s="142"/>
      <c r="BK140" s="142"/>
    </row>
    <row r="141" spans="1:63" s="149" customFormat="1">
      <c r="A141" s="142"/>
      <c r="B141" s="142"/>
      <c r="C141" s="143"/>
      <c r="D141" s="142"/>
      <c r="E141" s="143"/>
      <c r="F141" s="143"/>
      <c r="G141" s="143"/>
      <c r="H141" s="143"/>
      <c r="I141" s="143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  <c r="AA141" s="142"/>
      <c r="AB141" s="142"/>
      <c r="AC141" s="142"/>
      <c r="AD141" s="142"/>
      <c r="AE141" s="142"/>
      <c r="AF141" s="142"/>
      <c r="AG141" s="142"/>
      <c r="AH141" s="142"/>
      <c r="AI141" s="142"/>
      <c r="AJ141" s="142"/>
      <c r="AK141" s="142"/>
      <c r="AL141" s="142"/>
      <c r="AM141" s="142"/>
      <c r="AN141" s="142"/>
      <c r="AO141" s="142"/>
      <c r="AP141" s="142"/>
      <c r="AQ141" s="142"/>
      <c r="AR141" s="142"/>
      <c r="AS141" s="142"/>
      <c r="AT141" s="142"/>
      <c r="AU141" s="142"/>
      <c r="AV141" s="142"/>
      <c r="AW141" s="142"/>
      <c r="AX141" s="142"/>
      <c r="AY141" s="142"/>
      <c r="AZ141" s="142"/>
      <c r="BA141" s="142"/>
      <c r="BB141" s="142"/>
      <c r="BC141" s="142"/>
      <c r="BD141" s="142"/>
      <c r="BE141" s="142"/>
      <c r="BF141" s="142"/>
      <c r="BG141" s="142"/>
      <c r="BH141" s="142"/>
      <c r="BI141" s="142"/>
      <c r="BJ141" s="142"/>
      <c r="BK141" s="142"/>
    </row>
    <row r="142" spans="1:63" s="149" customFormat="1">
      <c r="A142" s="142"/>
      <c r="B142" s="142"/>
      <c r="C142" s="143"/>
      <c r="D142" s="168" t="s">
        <v>246</v>
      </c>
      <c r="E142" s="169"/>
      <c r="F142" s="170"/>
      <c r="G142" s="169"/>
      <c r="H142" s="170"/>
      <c r="J142" s="169"/>
      <c r="L142" s="169" t="s">
        <v>247</v>
      </c>
      <c r="M142" s="169"/>
      <c r="N142" s="169"/>
      <c r="O142" s="169"/>
      <c r="P142" s="169"/>
      <c r="Q142" s="168"/>
      <c r="R142" s="169"/>
      <c r="S142" s="169"/>
      <c r="T142" s="169"/>
      <c r="U142" s="169"/>
      <c r="V142" s="169"/>
      <c r="W142" s="169"/>
      <c r="X142" s="169"/>
      <c r="Y142" s="169"/>
      <c r="Z142" s="171"/>
      <c r="AA142" s="169"/>
      <c r="AB142" s="169"/>
      <c r="AC142" s="171"/>
      <c r="AD142" s="169"/>
      <c r="AE142" s="169"/>
      <c r="AF142" s="171"/>
      <c r="AG142" s="169"/>
      <c r="AH142" s="169"/>
      <c r="AI142" s="171"/>
      <c r="AJ142" s="169"/>
      <c r="AK142" s="169"/>
      <c r="AL142" s="142"/>
      <c r="AM142" s="142"/>
      <c r="AN142" s="142"/>
      <c r="AO142" s="142"/>
      <c r="AP142" s="142"/>
      <c r="AQ142" s="142"/>
      <c r="AR142" s="142"/>
      <c r="AS142" s="142"/>
      <c r="AT142" s="142"/>
      <c r="AU142" s="142"/>
      <c r="AV142" s="142"/>
      <c r="AW142" s="142"/>
      <c r="AX142" s="142"/>
      <c r="AY142" s="142"/>
      <c r="AZ142" s="142"/>
      <c r="BA142" s="142"/>
      <c r="BB142" s="142"/>
      <c r="BC142" s="142"/>
      <c r="BD142" s="142"/>
      <c r="BE142" s="142"/>
      <c r="BF142" s="142"/>
      <c r="BG142" s="142"/>
      <c r="BH142" s="142"/>
      <c r="BI142" s="142"/>
      <c r="BJ142" s="142"/>
      <c r="BK142" s="142"/>
    </row>
    <row r="143" spans="1:63" s="149" customFormat="1">
      <c r="A143" s="142"/>
      <c r="B143" s="142"/>
      <c r="C143" s="143"/>
      <c r="D143" s="168" t="s">
        <v>248</v>
      </c>
      <c r="E143" s="169"/>
      <c r="F143" s="170"/>
      <c r="G143" s="169"/>
      <c r="H143" s="170"/>
      <c r="J143" s="169"/>
      <c r="L143" s="169" t="s">
        <v>249</v>
      </c>
      <c r="M143" s="169"/>
      <c r="N143" s="169"/>
      <c r="O143" s="169"/>
      <c r="P143" s="169"/>
      <c r="Q143" s="168"/>
      <c r="R143" s="169"/>
      <c r="S143" s="169"/>
      <c r="T143" s="169"/>
      <c r="U143" s="169"/>
      <c r="V143" s="169"/>
      <c r="W143" s="169"/>
      <c r="X143" s="169"/>
      <c r="Y143" s="169"/>
      <c r="Z143" s="171"/>
      <c r="AA143" s="169"/>
      <c r="AB143" s="169"/>
      <c r="AC143" s="171"/>
      <c r="AD143" s="169"/>
      <c r="AE143" s="169"/>
      <c r="AF143" s="171"/>
      <c r="AG143" s="169"/>
      <c r="AH143" s="169"/>
      <c r="AI143" s="171"/>
      <c r="AJ143" s="169"/>
      <c r="AK143" s="169"/>
      <c r="AL143" s="142"/>
      <c r="AM143" s="142"/>
      <c r="AN143" s="142"/>
      <c r="AO143" s="142"/>
      <c r="AP143" s="142"/>
      <c r="AQ143" s="142"/>
      <c r="AR143" s="142"/>
      <c r="AS143" s="142"/>
      <c r="AT143" s="142"/>
      <c r="AU143" s="142"/>
      <c r="AV143" s="142"/>
      <c r="AW143" s="142"/>
      <c r="AX143" s="142"/>
      <c r="AY143" s="142"/>
      <c r="AZ143" s="142"/>
      <c r="BA143" s="142"/>
      <c r="BB143" s="142"/>
      <c r="BC143" s="142"/>
      <c r="BD143" s="142"/>
      <c r="BE143" s="142"/>
      <c r="BF143" s="142"/>
      <c r="BG143" s="142"/>
      <c r="BH143" s="142"/>
      <c r="BI143" s="142"/>
      <c r="BJ143" s="142"/>
      <c r="BK143" s="142"/>
    </row>
    <row r="144" spans="1:63" s="149" customFormat="1">
      <c r="A144" s="142"/>
      <c r="B144" s="142"/>
      <c r="D144" s="143" t="s">
        <v>251</v>
      </c>
      <c r="E144" s="142"/>
      <c r="F144" s="143"/>
      <c r="G144" s="143"/>
      <c r="H144" s="142"/>
      <c r="I144" s="142"/>
      <c r="J144" s="142"/>
      <c r="L144" s="142" t="s">
        <v>261</v>
      </c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  <c r="AA144" s="142"/>
      <c r="AB144" s="142"/>
      <c r="AC144" s="142"/>
      <c r="AD144" s="142"/>
      <c r="AE144" s="142"/>
      <c r="AF144" s="142"/>
      <c r="AG144" s="142"/>
      <c r="AH144" s="142"/>
      <c r="AI144" s="142"/>
      <c r="AJ144" s="142"/>
      <c r="AK144" s="142"/>
      <c r="AL144" s="142"/>
      <c r="AM144" s="142"/>
      <c r="AN144" s="142"/>
      <c r="AO144" s="142"/>
      <c r="AP144" s="142"/>
      <c r="AQ144" s="142"/>
      <c r="AR144" s="142"/>
      <c r="AS144" s="142"/>
      <c r="AT144" s="142"/>
      <c r="AU144" s="142"/>
      <c r="AV144" s="142"/>
      <c r="AW144" s="142"/>
      <c r="AX144" s="142"/>
      <c r="AY144" s="142"/>
      <c r="AZ144" s="142"/>
      <c r="BA144" s="142"/>
      <c r="BB144" s="142"/>
      <c r="BC144" s="142"/>
      <c r="BD144" s="142"/>
      <c r="BE144" s="142"/>
      <c r="BF144" s="142"/>
      <c r="BG144" s="142"/>
      <c r="BH144" s="142"/>
      <c r="BI144" s="142"/>
      <c r="BJ144" s="142"/>
      <c r="BK144" s="142"/>
    </row>
    <row r="145" spans="1:63" s="149" customFormat="1">
      <c r="A145" s="142"/>
      <c r="B145" s="142"/>
      <c r="D145" s="143" t="s">
        <v>256</v>
      </c>
      <c r="E145" s="142"/>
      <c r="F145" s="143"/>
      <c r="G145" s="143"/>
      <c r="H145" s="142"/>
      <c r="I145" s="142"/>
      <c r="J145" s="142"/>
      <c r="L145" s="142" t="s">
        <v>257</v>
      </c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  <c r="AA145" s="142"/>
      <c r="AB145" s="142"/>
      <c r="AC145" s="142"/>
      <c r="AD145" s="142"/>
      <c r="AE145" s="142"/>
      <c r="AF145" s="142"/>
      <c r="AG145" s="142"/>
      <c r="AH145" s="142"/>
      <c r="AI145" s="142"/>
      <c r="AJ145" s="142"/>
      <c r="AK145" s="142"/>
      <c r="AL145" s="142"/>
      <c r="AM145" s="142"/>
      <c r="AN145" s="142"/>
      <c r="AO145" s="142"/>
      <c r="AP145" s="142"/>
      <c r="AQ145" s="142"/>
      <c r="AR145" s="142"/>
      <c r="AS145" s="142"/>
      <c r="AT145" s="142"/>
      <c r="AU145" s="142"/>
      <c r="AV145" s="142"/>
      <c r="AW145" s="142"/>
      <c r="AX145" s="142"/>
      <c r="AY145" s="142"/>
      <c r="AZ145" s="142"/>
      <c r="BA145" s="142"/>
      <c r="BB145" s="142"/>
      <c r="BC145" s="142"/>
      <c r="BD145" s="142"/>
      <c r="BE145" s="142"/>
      <c r="BF145" s="142"/>
      <c r="BG145" s="142"/>
      <c r="BH145" s="142"/>
      <c r="BI145" s="142"/>
      <c r="BJ145" s="142"/>
      <c r="BK145" s="142"/>
    </row>
    <row r="146" spans="1:63" s="149" customFormat="1">
      <c r="A146" s="142"/>
      <c r="B146" s="142"/>
      <c r="D146" s="143" t="s">
        <v>269</v>
      </c>
      <c r="E146" s="142"/>
      <c r="F146" s="143"/>
      <c r="G146" s="143"/>
      <c r="H146" s="142"/>
      <c r="J146" s="142"/>
      <c r="L146" s="142" t="s">
        <v>272</v>
      </c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  <c r="AA146" s="142"/>
      <c r="AB146" s="142"/>
      <c r="AC146" s="142"/>
      <c r="AD146" s="142"/>
      <c r="AE146" s="142"/>
      <c r="AF146" s="142"/>
      <c r="AG146" s="142"/>
      <c r="AH146" s="142"/>
      <c r="AI146" s="142"/>
      <c r="AJ146" s="142"/>
      <c r="AK146" s="142"/>
      <c r="AL146" s="142"/>
      <c r="AM146" s="142"/>
      <c r="AN146" s="142"/>
      <c r="AO146" s="142"/>
      <c r="AP146" s="142"/>
      <c r="AQ146" s="142"/>
      <c r="AR146" s="142"/>
      <c r="AS146" s="142"/>
      <c r="AT146" s="142"/>
      <c r="AU146" s="142"/>
      <c r="AV146" s="142"/>
      <c r="AW146" s="142"/>
      <c r="AX146" s="142"/>
      <c r="AY146" s="142"/>
      <c r="AZ146" s="142"/>
      <c r="BA146" s="142"/>
      <c r="BB146" s="142"/>
      <c r="BC146" s="142"/>
      <c r="BD146" s="142"/>
      <c r="BE146" s="142"/>
      <c r="BF146" s="142"/>
      <c r="BG146" s="142"/>
      <c r="BH146" s="142"/>
      <c r="BI146" s="142"/>
      <c r="BJ146" s="142"/>
      <c r="BK146" s="142"/>
    </row>
    <row r="147" spans="1:63" s="149" customFormat="1">
      <c r="A147" s="142"/>
      <c r="B147" s="142"/>
      <c r="D147" s="143" t="s">
        <v>270</v>
      </c>
      <c r="E147" s="142"/>
      <c r="F147" s="143"/>
      <c r="G147" s="143"/>
      <c r="H147" s="142"/>
      <c r="J147" s="142"/>
      <c r="L147" s="142" t="s">
        <v>271</v>
      </c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  <c r="AA147" s="142"/>
      <c r="AB147" s="142"/>
      <c r="AC147" s="142"/>
      <c r="AD147" s="142"/>
      <c r="AE147" s="142"/>
      <c r="AF147" s="142"/>
      <c r="AG147" s="142"/>
      <c r="AH147" s="142"/>
      <c r="AI147" s="142"/>
      <c r="AJ147" s="142"/>
      <c r="AK147" s="142"/>
      <c r="AL147" s="142"/>
      <c r="AM147" s="142"/>
      <c r="AN147" s="142"/>
      <c r="AO147" s="142"/>
      <c r="AP147" s="142"/>
      <c r="AQ147" s="142"/>
      <c r="AR147" s="142"/>
      <c r="AS147" s="142"/>
      <c r="AT147" s="142"/>
      <c r="AU147" s="142"/>
      <c r="AV147" s="142"/>
      <c r="AW147" s="142"/>
      <c r="AX147" s="142"/>
      <c r="AY147" s="142"/>
      <c r="AZ147" s="142"/>
      <c r="BA147" s="142"/>
      <c r="BB147" s="142"/>
      <c r="BC147" s="142"/>
      <c r="BD147" s="142"/>
      <c r="BE147" s="142"/>
      <c r="BF147" s="142"/>
      <c r="BG147" s="142"/>
      <c r="BH147" s="142"/>
      <c r="BI147" s="142"/>
      <c r="BJ147" s="142"/>
      <c r="BK147" s="142"/>
    </row>
    <row r="148" spans="1:63" s="149" customFormat="1">
      <c r="A148" s="142"/>
      <c r="B148" s="142"/>
      <c r="D148" s="143" t="s">
        <v>259</v>
      </c>
      <c r="E148" s="142"/>
      <c r="F148" s="143"/>
      <c r="G148" s="143"/>
      <c r="H148" s="142"/>
      <c r="I148" s="142"/>
      <c r="J148" s="142"/>
      <c r="L148" s="172" t="s">
        <v>262</v>
      </c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  <c r="AA148" s="142"/>
      <c r="AB148" s="142"/>
      <c r="AC148" s="142"/>
      <c r="AD148" s="142"/>
      <c r="AE148" s="142"/>
      <c r="AF148" s="142"/>
      <c r="AG148" s="142"/>
      <c r="AH148" s="142"/>
      <c r="AI148" s="142"/>
      <c r="AJ148" s="142"/>
      <c r="AK148" s="142"/>
      <c r="AL148" s="142"/>
      <c r="AM148" s="142"/>
      <c r="AN148" s="142"/>
      <c r="AO148" s="142"/>
      <c r="AP148" s="142"/>
      <c r="AQ148" s="142"/>
      <c r="AR148" s="142"/>
      <c r="AS148" s="142"/>
      <c r="AT148" s="142"/>
      <c r="AU148" s="142"/>
      <c r="AV148" s="142"/>
      <c r="AW148" s="142"/>
      <c r="AX148" s="142"/>
      <c r="AY148" s="142"/>
      <c r="AZ148" s="142"/>
      <c r="BA148" s="142"/>
      <c r="BB148" s="142"/>
      <c r="BC148" s="142"/>
      <c r="BD148" s="142"/>
      <c r="BE148" s="142"/>
      <c r="BF148" s="142"/>
      <c r="BG148" s="142"/>
      <c r="BH148" s="142"/>
      <c r="BI148" s="142"/>
      <c r="BJ148" s="142"/>
      <c r="BK148" s="142"/>
    </row>
    <row r="149" spans="1:63" s="149" customFormat="1">
      <c r="A149" s="142"/>
      <c r="B149" s="142"/>
      <c r="D149" s="143" t="s">
        <v>260</v>
      </c>
      <c r="E149" s="142"/>
      <c r="F149" s="143"/>
      <c r="G149" s="143"/>
      <c r="H149" s="142"/>
      <c r="I149" s="142"/>
      <c r="J149" s="142"/>
      <c r="L149" s="142" t="s">
        <v>273</v>
      </c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  <c r="AA149" s="142"/>
      <c r="AB149" s="142"/>
      <c r="AC149" s="142"/>
      <c r="AD149" s="142"/>
      <c r="AE149" s="142"/>
      <c r="AF149" s="142"/>
      <c r="AG149" s="142"/>
      <c r="AH149" s="142"/>
      <c r="AI149" s="142"/>
      <c r="AJ149" s="142"/>
      <c r="AK149" s="142"/>
      <c r="AL149" s="142"/>
      <c r="AM149" s="142"/>
      <c r="AN149" s="142"/>
      <c r="AO149" s="142"/>
      <c r="AP149" s="142"/>
      <c r="AQ149" s="142"/>
      <c r="AR149" s="142"/>
      <c r="AS149" s="142"/>
      <c r="AT149" s="142"/>
      <c r="AU149" s="142"/>
      <c r="AV149" s="142"/>
      <c r="AW149" s="142"/>
      <c r="AX149" s="142"/>
      <c r="AY149" s="142"/>
      <c r="AZ149" s="142"/>
      <c r="BA149" s="142"/>
      <c r="BB149" s="142"/>
      <c r="BC149" s="142"/>
      <c r="BD149" s="142"/>
      <c r="BE149" s="142"/>
      <c r="BF149" s="142"/>
      <c r="BG149" s="142"/>
      <c r="BH149" s="142"/>
      <c r="BI149" s="142"/>
      <c r="BJ149" s="142"/>
      <c r="BK149" s="142"/>
    </row>
    <row r="150" spans="1:63" s="149" customFormat="1">
      <c r="A150" s="142"/>
      <c r="B150" s="142"/>
      <c r="D150" s="143"/>
      <c r="E150" s="142"/>
      <c r="F150" s="143"/>
      <c r="G150" s="143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  <c r="AA150" s="142"/>
      <c r="AB150" s="142"/>
      <c r="AC150" s="142"/>
      <c r="AD150" s="142"/>
      <c r="AE150" s="142"/>
      <c r="AF150" s="142"/>
      <c r="AG150" s="142"/>
      <c r="AH150" s="142"/>
      <c r="AI150" s="142"/>
      <c r="AJ150" s="142"/>
      <c r="AK150" s="142"/>
      <c r="AL150" s="142"/>
      <c r="AM150" s="142"/>
      <c r="AN150" s="142"/>
      <c r="AO150" s="142"/>
      <c r="AP150" s="142"/>
      <c r="AQ150" s="142"/>
      <c r="AR150" s="142"/>
      <c r="AS150" s="142"/>
      <c r="AT150" s="142"/>
      <c r="AU150" s="142"/>
      <c r="AV150" s="142"/>
      <c r="AW150" s="142"/>
      <c r="AX150" s="142"/>
      <c r="AY150" s="142"/>
      <c r="AZ150" s="142"/>
      <c r="BA150" s="142"/>
      <c r="BB150" s="142"/>
      <c r="BC150" s="142"/>
      <c r="BD150" s="142"/>
      <c r="BE150" s="142"/>
      <c r="BF150" s="142"/>
      <c r="BG150" s="142"/>
      <c r="BH150" s="142"/>
      <c r="BI150" s="142"/>
      <c r="BJ150" s="142"/>
      <c r="BK150" s="142"/>
    </row>
    <row r="151" spans="1:63">
      <c r="A151" s="116"/>
      <c r="B151" s="69"/>
      <c r="C151" s="164" t="s">
        <v>230</v>
      </c>
      <c r="D151" s="114"/>
      <c r="E151" s="114"/>
      <c r="F151" s="114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</row>
    <row r="152" spans="1:63">
      <c r="A152" s="116"/>
      <c r="B152" s="69"/>
      <c r="D152" s="164" t="s">
        <v>233</v>
      </c>
      <c r="E152" s="114"/>
      <c r="F152" s="114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</row>
    <row r="153" spans="1:63">
      <c r="A153" s="116"/>
      <c r="B153" s="69"/>
      <c r="D153" s="164" t="s">
        <v>231</v>
      </c>
      <c r="E153" s="114"/>
      <c r="F153" s="114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</row>
    <row r="154" spans="1:63">
      <c r="A154" s="116"/>
      <c r="B154" s="69"/>
      <c r="D154" s="164" t="s">
        <v>232</v>
      </c>
      <c r="E154" s="114"/>
      <c r="F154" s="114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</row>
    <row r="155" spans="1:63">
      <c r="A155" s="116"/>
      <c r="B155" s="69"/>
      <c r="D155" s="114" t="s">
        <v>244</v>
      </c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</row>
    <row r="156" spans="1:63" s="149" customFormat="1">
      <c r="A156" s="142"/>
      <c r="B156" s="142"/>
      <c r="E156" s="143" t="s">
        <v>238</v>
      </c>
      <c r="F156" s="143"/>
      <c r="G156" s="143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  <c r="AA156" s="142"/>
      <c r="AD156" s="142"/>
      <c r="AE156" s="142"/>
      <c r="AF156" s="142"/>
      <c r="AG156" s="142"/>
      <c r="AH156" s="142"/>
      <c r="AI156" s="142"/>
      <c r="AJ156" s="142"/>
      <c r="AK156" s="142"/>
      <c r="AL156" s="142"/>
      <c r="AM156" s="142"/>
      <c r="AN156" s="142"/>
      <c r="AO156" s="142"/>
      <c r="AP156" s="142"/>
      <c r="AQ156" s="142"/>
      <c r="AR156" s="142"/>
      <c r="AS156" s="142"/>
      <c r="AT156" s="142"/>
      <c r="AU156" s="142"/>
      <c r="AV156" s="142"/>
      <c r="AW156" s="142"/>
      <c r="AX156" s="142"/>
      <c r="AY156" s="142"/>
      <c r="AZ156" s="142"/>
      <c r="BA156" s="142"/>
      <c r="BB156" s="142"/>
      <c r="BC156" s="142"/>
      <c r="BD156" s="142"/>
      <c r="BE156" s="142"/>
      <c r="BF156" s="142"/>
      <c r="BG156" s="142"/>
      <c r="BH156" s="142"/>
      <c r="BI156" s="142"/>
      <c r="BJ156" s="142"/>
      <c r="BK156" s="142"/>
    </row>
    <row r="157" spans="1:63" s="149" customFormat="1">
      <c r="A157" s="142"/>
      <c r="B157" s="142"/>
      <c r="E157" s="143" t="s">
        <v>237</v>
      </c>
      <c r="F157" s="143"/>
      <c r="G157" s="143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  <c r="AA157" s="142"/>
      <c r="AB157" s="142"/>
      <c r="AC157" s="142"/>
      <c r="AD157" s="142"/>
      <c r="AE157" s="142"/>
      <c r="AF157" s="142"/>
      <c r="AG157" s="142"/>
      <c r="AH157" s="142"/>
      <c r="AI157" s="142"/>
      <c r="AJ157" s="142"/>
      <c r="AK157" s="142"/>
      <c r="AL157" s="142"/>
      <c r="AM157" s="142"/>
      <c r="AN157" s="142"/>
      <c r="AO157" s="142"/>
      <c r="AP157" s="142"/>
      <c r="AQ157" s="142"/>
      <c r="AR157" s="142"/>
      <c r="AS157" s="142"/>
      <c r="AT157" s="142"/>
      <c r="AU157" s="142"/>
      <c r="AV157" s="142"/>
      <c r="AW157" s="142"/>
      <c r="AX157" s="142"/>
      <c r="AY157" s="142"/>
      <c r="AZ157" s="142"/>
      <c r="BA157" s="142"/>
      <c r="BB157" s="142"/>
      <c r="BC157" s="142"/>
      <c r="BD157" s="142"/>
      <c r="BE157" s="142"/>
      <c r="BF157" s="142"/>
      <c r="BG157" s="142"/>
      <c r="BH157" s="142"/>
      <c r="BI157" s="142"/>
      <c r="BJ157" s="142"/>
      <c r="BK157" s="142"/>
    </row>
    <row r="158" spans="1:63">
      <c r="A158" s="116"/>
      <c r="B158" s="69"/>
      <c r="D158" s="114"/>
      <c r="E158" s="114"/>
      <c r="F158" s="114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</row>
    <row r="159" spans="1:63">
      <c r="A159" s="116"/>
      <c r="B159" s="69"/>
      <c r="C159" t="s">
        <v>235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</row>
    <row r="160" spans="1:63">
      <c r="A160" s="116"/>
      <c r="B160" s="69"/>
      <c r="D160" s="69" t="s">
        <v>243</v>
      </c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</row>
    <row r="161" spans="1:63">
      <c r="A161" s="116"/>
      <c r="B161" s="69"/>
      <c r="C161" s="149"/>
      <c r="D161" s="143"/>
      <c r="E161" s="143"/>
      <c r="F161" s="143"/>
      <c r="G161" s="143"/>
      <c r="H161" s="142"/>
      <c r="I161" s="142"/>
      <c r="J161" s="142"/>
      <c r="K161" s="142"/>
      <c r="L161" s="142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</row>
    <row r="162" spans="1:63">
      <c r="A162" s="116"/>
      <c r="B162" s="69"/>
      <c r="C162" s="114" t="s">
        <v>234</v>
      </c>
      <c r="E162" s="114"/>
      <c r="F162" s="114"/>
      <c r="G162" s="69"/>
      <c r="H162" s="69"/>
      <c r="I162" s="69"/>
      <c r="J162" s="69"/>
      <c r="M162" s="142"/>
      <c r="N162" s="142"/>
      <c r="O162" s="142"/>
      <c r="P162" s="142"/>
      <c r="Q162" s="142"/>
      <c r="R162" s="142"/>
      <c r="S162" s="142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</row>
    <row r="163" spans="1:63" s="149" customFormat="1">
      <c r="A163" s="142"/>
      <c r="B163" s="142"/>
      <c r="C163"/>
      <c r="D163" s="69" t="s">
        <v>229</v>
      </c>
      <c r="E163" s="69"/>
      <c r="F163" s="69"/>
      <c r="G163" s="69"/>
      <c r="H163" s="69"/>
      <c r="I163" s="69"/>
      <c r="J163" s="69"/>
      <c r="K163" s="69"/>
      <c r="L163" s="69"/>
      <c r="M163"/>
      <c r="N163"/>
      <c r="O163"/>
      <c r="P163"/>
      <c r="Q163"/>
      <c r="R163"/>
      <c r="S163"/>
      <c r="T163" s="142"/>
      <c r="U163" s="142"/>
      <c r="V163" s="142"/>
      <c r="W163" s="142"/>
      <c r="X163" s="142"/>
      <c r="Y163" s="142"/>
      <c r="Z163" s="142"/>
      <c r="AA163" s="142"/>
      <c r="AB163" s="142"/>
      <c r="AC163" s="142"/>
      <c r="AD163" s="142"/>
      <c r="AE163" s="142"/>
      <c r="AF163" s="142"/>
      <c r="AG163" s="142"/>
      <c r="AH163" s="142"/>
      <c r="AI163" s="142"/>
      <c r="AJ163" s="142"/>
      <c r="AK163" s="142"/>
      <c r="AL163" s="142"/>
      <c r="AM163" s="142"/>
      <c r="AN163" s="142"/>
      <c r="AO163" s="142"/>
      <c r="AP163" s="142"/>
      <c r="AQ163" s="142"/>
      <c r="AR163" s="142"/>
      <c r="AS163" s="142"/>
      <c r="AT163" s="142"/>
      <c r="AU163" s="142"/>
      <c r="AV163" s="142"/>
      <c r="AW163" s="142"/>
      <c r="AX163" s="142"/>
      <c r="AY163" s="142"/>
      <c r="AZ163" s="142"/>
      <c r="BA163" s="142"/>
      <c r="BB163" s="142"/>
      <c r="BC163" s="142"/>
      <c r="BD163" s="142"/>
      <c r="BE163" s="142"/>
      <c r="BF163" s="142"/>
      <c r="BG163" s="142"/>
      <c r="BH163" s="142"/>
      <c r="BI163" s="142"/>
      <c r="BJ163" s="142"/>
      <c r="BK163" s="142"/>
    </row>
    <row r="164" spans="1:63">
      <c r="A164" s="116"/>
      <c r="B164" s="69"/>
      <c r="D164" s="114"/>
      <c r="E164" s="114"/>
      <c r="F164" s="114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</row>
    <row r="165" spans="1:63">
      <c r="A165" s="116"/>
      <c r="B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</row>
    <row r="166" spans="1:63">
      <c r="A166" s="116"/>
      <c r="B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</row>
    <row r="167" spans="1:63">
      <c r="A167" s="116"/>
      <c r="B167" s="69"/>
      <c r="C167" s="114"/>
      <c r="E167" s="114"/>
      <c r="F167" s="114"/>
      <c r="G167" s="69"/>
      <c r="H167" s="69"/>
      <c r="I167" s="69"/>
      <c r="J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</row>
    <row r="168" spans="1:63">
      <c r="A168" s="116"/>
      <c r="B168" s="69"/>
      <c r="D168" s="114"/>
      <c r="E168" s="114"/>
      <c r="F168" s="114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</row>
    <row r="169" spans="1:63">
      <c r="A169" s="116"/>
      <c r="B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</row>
    <row r="170" spans="1:63">
      <c r="A170" s="116"/>
      <c r="B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</row>
    <row r="171" spans="1:63">
      <c r="A171" s="116"/>
      <c r="B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</row>
    <row r="172" spans="1:63">
      <c r="A172" s="116"/>
      <c r="B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</row>
    <row r="173" spans="1:63">
      <c r="A173" s="116"/>
      <c r="B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</row>
    <row r="174" spans="1:63" s="149" customFormat="1">
      <c r="A174" s="142"/>
      <c r="B174" s="142"/>
      <c r="C174" s="143"/>
      <c r="D174" s="142"/>
      <c r="E174" s="143"/>
      <c r="F174" s="143"/>
      <c r="G174" s="143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  <c r="AA174" s="142"/>
      <c r="AB174" s="142"/>
      <c r="AC174" s="142"/>
      <c r="AD174" s="142"/>
      <c r="AE174" s="142"/>
      <c r="AF174" s="142"/>
      <c r="AG174" s="142"/>
      <c r="AH174" s="142"/>
      <c r="AI174" s="142"/>
      <c r="AJ174" s="142"/>
      <c r="AK174" s="142"/>
      <c r="AL174" s="142"/>
      <c r="AM174" s="142"/>
      <c r="AN174" s="142"/>
      <c r="AO174" s="142"/>
      <c r="AP174" s="142"/>
      <c r="AQ174" s="142"/>
      <c r="AR174" s="142"/>
      <c r="AS174" s="142"/>
      <c r="AT174" s="142"/>
      <c r="AU174" s="142"/>
      <c r="AV174" s="142"/>
      <c r="AW174" s="142"/>
      <c r="AX174" s="142"/>
      <c r="AY174" s="142"/>
      <c r="AZ174" s="142"/>
      <c r="BA174" s="142"/>
      <c r="BB174" s="142"/>
      <c r="BC174" s="142"/>
      <c r="BD174" s="142"/>
      <c r="BE174" s="142"/>
      <c r="BF174" s="142"/>
      <c r="BG174" s="142"/>
      <c r="BH174" s="142"/>
      <c r="BI174" s="142"/>
      <c r="BJ174" s="142"/>
      <c r="BK174" s="142"/>
    </row>
    <row r="175" spans="1:63" s="149" customFormat="1">
      <c r="A175" s="142"/>
      <c r="B175" s="142"/>
      <c r="C175" s="143"/>
      <c r="D175" s="142"/>
      <c r="E175" s="143"/>
      <c r="F175" s="143"/>
      <c r="G175" s="143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  <c r="AA175" s="142"/>
      <c r="AB175" s="142"/>
      <c r="AC175" s="142"/>
      <c r="AD175" s="142"/>
      <c r="AE175" s="142"/>
      <c r="AF175" s="142"/>
      <c r="AG175" s="142"/>
      <c r="AH175" s="142"/>
      <c r="AI175" s="142"/>
      <c r="AJ175" s="142"/>
      <c r="AK175" s="142"/>
      <c r="AL175" s="142"/>
      <c r="AM175" s="142"/>
      <c r="AN175" s="142"/>
      <c r="AO175" s="142"/>
      <c r="AP175" s="142"/>
      <c r="AQ175" s="142"/>
      <c r="AR175" s="142"/>
      <c r="AS175" s="142"/>
      <c r="AT175" s="142"/>
      <c r="AU175" s="142"/>
      <c r="AV175" s="142"/>
      <c r="AW175" s="142"/>
      <c r="AX175" s="142"/>
      <c r="AY175" s="142"/>
      <c r="AZ175" s="142"/>
      <c r="BA175" s="142"/>
      <c r="BB175" s="142"/>
      <c r="BC175" s="142"/>
      <c r="BD175" s="142"/>
      <c r="BE175" s="142"/>
      <c r="BF175" s="142"/>
      <c r="BG175" s="142"/>
      <c r="BH175" s="142"/>
      <c r="BI175" s="142"/>
      <c r="BJ175" s="142"/>
      <c r="BK175" s="142"/>
    </row>
    <row r="176" spans="1:63" s="149" customFormat="1">
      <c r="A176" s="142"/>
      <c r="B176" s="142"/>
      <c r="C176" s="143"/>
      <c r="D176" s="142"/>
      <c r="E176" s="143"/>
      <c r="F176" s="143"/>
      <c r="G176" s="143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  <c r="AA176" s="142"/>
      <c r="AB176" s="142"/>
      <c r="AC176" s="142"/>
      <c r="AD176" s="142"/>
      <c r="AE176" s="142"/>
      <c r="AF176" s="142"/>
      <c r="AG176" s="142"/>
      <c r="AH176" s="142"/>
      <c r="AI176" s="142"/>
      <c r="AJ176" s="142"/>
      <c r="AK176" s="142"/>
      <c r="AL176" s="142"/>
      <c r="AM176" s="142"/>
      <c r="AN176" s="142"/>
      <c r="AO176" s="142"/>
      <c r="AP176" s="142"/>
      <c r="AQ176" s="142"/>
      <c r="AR176" s="142"/>
      <c r="AS176" s="142"/>
      <c r="AT176" s="142"/>
      <c r="AU176" s="142"/>
      <c r="AV176" s="142"/>
      <c r="AW176" s="142"/>
      <c r="AX176" s="142"/>
      <c r="AY176" s="142"/>
      <c r="AZ176" s="142"/>
      <c r="BA176" s="142"/>
      <c r="BB176" s="142"/>
      <c r="BC176" s="142"/>
      <c r="BD176" s="142"/>
      <c r="BE176" s="142"/>
      <c r="BF176" s="142"/>
      <c r="BG176" s="142"/>
      <c r="BH176" s="142"/>
      <c r="BI176" s="142"/>
      <c r="BJ176" s="142"/>
      <c r="BK176" s="142"/>
    </row>
    <row r="177" spans="1:63" s="149" customFormat="1">
      <c r="A177" s="142"/>
      <c r="B177" s="142"/>
      <c r="C177" s="143"/>
      <c r="D177" s="142"/>
      <c r="E177" s="143"/>
      <c r="F177" s="143"/>
      <c r="G177" s="143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  <c r="AA177" s="142"/>
      <c r="AB177" s="142"/>
      <c r="AC177" s="142"/>
      <c r="AD177" s="142"/>
      <c r="AE177" s="142"/>
      <c r="AF177" s="142"/>
      <c r="AG177" s="142"/>
      <c r="AH177" s="142"/>
      <c r="AI177" s="142"/>
      <c r="AJ177" s="142"/>
      <c r="AK177" s="142"/>
      <c r="AL177" s="142"/>
      <c r="AM177" s="142"/>
      <c r="AN177" s="142"/>
      <c r="AO177" s="142"/>
      <c r="AP177" s="142"/>
      <c r="AQ177" s="142"/>
      <c r="AR177" s="142"/>
      <c r="AS177" s="142"/>
      <c r="AT177" s="142"/>
      <c r="AU177" s="142"/>
      <c r="AV177" s="142"/>
      <c r="AW177" s="142"/>
      <c r="AX177" s="142"/>
      <c r="AY177" s="142"/>
      <c r="AZ177" s="142"/>
      <c r="BA177" s="142"/>
      <c r="BB177" s="142"/>
      <c r="BC177" s="142"/>
      <c r="BD177" s="142"/>
      <c r="BE177" s="142"/>
      <c r="BF177" s="142"/>
      <c r="BG177" s="142"/>
      <c r="BH177" s="142"/>
      <c r="BI177" s="142"/>
      <c r="BJ177" s="142"/>
      <c r="BK177" s="142"/>
    </row>
    <row r="178" spans="1:63" s="149" customFormat="1">
      <c r="A178" s="142"/>
      <c r="B178" s="142"/>
      <c r="C178" s="143"/>
      <c r="D178" s="142"/>
      <c r="E178" s="143"/>
      <c r="F178" s="143"/>
      <c r="G178" s="143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  <c r="AA178" s="142"/>
      <c r="AB178" s="142"/>
      <c r="AC178" s="142"/>
      <c r="AD178" s="142"/>
      <c r="AE178" s="142"/>
      <c r="AF178" s="142"/>
      <c r="AG178" s="142"/>
      <c r="AH178" s="142"/>
      <c r="AI178" s="142"/>
      <c r="AJ178" s="142"/>
      <c r="AK178" s="142"/>
      <c r="AL178" s="142"/>
      <c r="AM178" s="142"/>
      <c r="AN178" s="142"/>
      <c r="AO178" s="142"/>
      <c r="AP178" s="142"/>
      <c r="AQ178" s="142"/>
      <c r="AR178" s="142"/>
      <c r="AS178" s="142"/>
      <c r="AT178" s="142"/>
      <c r="AU178" s="142"/>
      <c r="AV178" s="142"/>
      <c r="AW178" s="142"/>
      <c r="AX178" s="142"/>
      <c r="AY178" s="142"/>
      <c r="AZ178" s="142"/>
      <c r="BA178" s="142"/>
      <c r="BB178" s="142"/>
      <c r="BC178" s="142"/>
      <c r="BD178" s="142"/>
      <c r="BE178" s="142"/>
      <c r="BF178" s="142"/>
      <c r="BG178" s="142"/>
      <c r="BH178" s="142"/>
      <c r="BI178" s="142"/>
      <c r="BJ178" s="142"/>
      <c r="BK178" s="142"/>
    </row>
    <row r="179" spans="1:63" s="149" customFormat="1">
      <c r="A179" s="142"/>
      <c r="B179" s="142"/>
      <c r="C179" s="143"/>
      <c r="D179" s="142"/>
      <c r="E179" s="143"/>
      <c r="F179" s="143"/>
      <c r="G179" s="143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  <c r="AA179" s="142"/>
      <c r="AB179" s="142"/>
      <c r="AC179" s="142"/>
      <c r="AD179" s="142"/>
      <c r="AE179" s="142"/>
      <c r="AF179" s="142"/>
      <c r="AG179" s="142"/>
      <c r="AH179" s="142"/>
      <c r="AI179" s="142"/>
      <c r="AJ179" s="142"/>
      <c r="AK179" s="142"/>
      <c r="AL179" s="142"/>
      <c r="AM179" s="142"/>
      <c r="AN179" s="142"/>
      <c r="AO179" s="142"/>
      <c r="AP179" s="142"/>
      <c r="AQ179" s="142"/>
      <c r="AR179" s="142"/>
      <c r="AS179" s="142"/>
      <c r="AT179" s="142"/>
      <c r="AU179" s="142"/>
      <c r="AV179" s="142"/>
      <c r="AW179" s="142"/>
      <c r="AX179" s="142"/>
      <c r="AY179" s="142"/>
      <c r="AZ179" s="142"/>
      <c r="BA179" s="142"/>
      <c r="BB179" s="142"/>
      <c r="BC179" s="142"/>
      <c r="BD179" s="142"/>
      <c r="BE179" s="142"/>
      <c r="BF179" s="142"/>
      <c r="BG179" s="142"/>
      <c r="BH179" s="142"/>
      <c r="BI179" s="142"/>
      <c r="BJ179" s="142"/>
      <c r="BK179" s="142"/>
    </row>
    <row r="180" spans="1:63" s="149" customFormat="1">
      <c r="A180" s="142"/>
      <c r="B180" s="142"/>
      <c r="C180" s="143"/>
      <c r="D180" s="142"/>
      <c r="E180" s="143"/>
      <c r="F180" s="143"/>
      <c r="G180" s="143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  <c r="AA180" s="142"/>
      <c r="AB180" s="142"/>
      <c r="AC180" s="142"/>
      <c r="AD180" s="142"/>
      <c r="AE180" s="142"/>
      <c r="AF180" s="142"/>
      <c r="AG180" s="142"/>
      <c r="AH180" s="142"/>
      <c r="AI180" s="142"/>
      <c r="AJ180" s="142"/>
      <c r="AK180" s="142"/>
      <c r="AL180" s="142"/>
      <c r="AM180" s="142"/>
      <c r="AN180" s="142"/>
      <c r="AO180" s="142"/>
      <c r="AP180" s="142"/>
      <c r="AQ180" s="142"/>
      <c r="AR180" s="142"/>
      <c r="AS180" s="142"/>
      <c r="AT180" s="142"/>
      <c r="AU180" s="142"/>
      <c r="AV180" s="142"/>
      <c r="AW180" s="142"/>
      <c r="AX180" s="142"/>
      <c r="AY180" s="142"/>
      <c r="AZ180" s="142"/>
      <c r="BA180" s="142"/>
      <c r="BB180" s="142"/>
      <c r="BC180" s="142"/>
      <c r="BD180" s="142"/>
      <c r="BE180" s="142"/>
      <c r="BF180" s="142"/>
      <c r="BG180" s="142"/>
      <c r="BH180" s="142"/>
      <c r="BI180" s="142"/>
      <c r="BJ180" s="142"/>
      <c r="BK180" s="142"/>
    </row>
    <row r="181" spans="1:63">
      <c r="A181" s="69"/>
      <c r="B181" s="69"/>
      <c r="C181" s="115"/>
      <c r="D181" s="69"/>
      <c r="E181" s="115"/>
      <c r="F181" s="114"/>
      <c r="G181" s="114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</row>
  </sheetData>
  <mergeCells count="24">
    <mergeCell ref="H4:U4"/>
    <mergeCell ref="AB4:AO4"/>
    <mergeCell ref="AT4:BK4"/>
    <mergeCell ref="H5:U5"/>
    <mergeCell ref="AB5:AO5"/>
    <mergeCell ref="AT5:AV5"/>
    <mergeCell ref="BA5:BK5"/>
    <mergeCell ref="H2:AO2"/>
    <mergeCell ref="AT2:AZ2"/>
    <mergeCell ref="BE2:BK2"/>
    <mergeCell ref="H3:U3"/>
    <mergeCell ref="AB3:AO3"/>
    <mergeCell ref="AT3:AZ3"/>
    <mergeCell ref="BE3:BK3"/>
    <mergeCell ref="AC99:AE99"/>
    <mergeCell ref="AF99:AH99"/>
    <mergeCell ref="AI99:AK99"/>
    <mergeCell ref="D99:E99"/>
    <mergeCell ref="Z99:AB99"/>
    <mergeCell ref="D140:E140"/>
    <mergeCell ref="Z140:AB140"/>
    <mergeCell ref="AC140:AE140"/>
    <mergeCell ref="AF140:AH140"/>
    <mergeCell ref="AI140:AK140"/>
  </mergeCells>
  <phoneticPr fontId="3"/>
  <pageMargins left="0.70866141732283472" right="0.70866141732283472" top="0.74803149606299213" bottom="0.74803149606299213" header="0.31496062992125984" footer="0.31496062992125984"/>
  <pageSetup paperSize="9" scale="95" orientation="landscape" r:id="rId1"/>
  <headerFooter>
    <oddFooter>&amp;P / &amp;N ページ</oddFooter>
  </headerFooter>
  <rowBreaks count="1" manualBreakCount="1">
    <brk id="85" max="6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55"/>
  <sheetViews>
    <sheetView workbookViewId="0"/>
  </sheetViews>
  <sheetFormatPr defaultColWidth="2.33203125" defaultRowHeight="12"/>
  <sheetData>
    <row r="1" spans="1:63" s="69" customFormat="1" ht="3.75" customHeight="1" thickBot="1"/>
    <row r="2" spans="1:63" s="69" customFormat="1">
      <c r="A2" s="70" t="s">
        <v>6</v>
      </c>
      <c r="B2" s="71"/>
      <c r="C2" s="71"/>
      <c r="D2" s="71"/>
      <c r="E2" s="71"/>
      <c r="F2" s="71"/>
      <c r="G2" s="71"/>
      <c r="H2" s="211" t="str">
        <f ca="1">INDIRECT("表紙!A8")</f>
        <v>基本設計書</v>
      </c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71" t="s">
        <v>10</v>
      </c>
      <c r="AQ2" s="71"/>
      <c r="AR2" s="71"/>
      <c r="AS2" s="71"/>
      <c r="AT2" s="212" t="str">
        <f ca="1">INDIRECT("表紙!Q18")</f>
        <v>BBS</v>
      </c>
      <c r="AU2" s="213"/>
      <c r="AV2" s="213"/>
      <c r="AW2" s="213"/>
      <c r="AX2" s="213"/>
      <c r="AY2" s="213"/>
      <c r="AZ2" s="214"/>
      <c r="BA2" s="71" t="s">
        <v>13</v>
      </c>
      <c r="BB2" s="71"/>
      <c r="BC2" s="71"/>
      <c r="BD2" s="71"/>
      <c r="BE2" s="215">
        <f ca="1">INDIRECT("表紙!Q16")</f>
        <v>41911</v>
      </c>
      <c r="BF2" s="216"/>
      <c r="BG2" s="216"/>
      <c r="BH2" s="216"/>
      <c r="BI2" s="216"/>
      <c r="BJ2" s="216"/>
      <c r="BK2" s="217"/>
    </row>
    <row r="3" spans="1:63" s="69" customFormat="1">
      <c r="A3" s="72" t="s">
        <v>110</v>
      </c>
      <c r="B3" s="50"/>
      <c r="C3" s="50"/>
      <c r="D3" s="50"/>
      <c r="E3" s="50"/>
      <c r="F3" s="50"/>
      <c r="G3" s="50"/>
      <c r="H3" s="218">
        <f ca="1">INDIRECT("表紙!Q14")</f>
        <v>0</v>
      </c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50" t="s">
        <v>111</v>
      </c>
      <c r="W3" s="50"/>
      <c r="X3" s="50"/>
      <c r="Y3" s="50"/>
      <c r="Z3" s="50"/>
      <c r="AA3" s="50"/>
      <c r="AB3" s="219">
        <f ca="1">INDIRECT("表紙!Q15")</f>
        <v>0</v>
      </c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50" t="s">
        <v>11</v>
      </c>
      <c r="AQ3" s="50"/>
      <c r="AR3" s="50"/>
      <c r="AS3" s="50"/>
      <c r="AT3" s="220"/>
      <c r="AU3" s="221"/>
      <c r="AV3" s="221"/>
      <c r="AW3" s="221"/>
      <c r="AX3" s="221"/>
      <c r="AY3" s="221"/>
      <c r="AZ3" s="222"/>
      <c r="BA3" s="50" t="s">
        <v>14</v>
      </c>
      <c r="BB3" s="50"/>
      <c r="BC3" s="50"/>
      <c r="BD3" s="50"/>
      <c r="BE3" s="223"/>
      <c r="BF3" s="224"/>
      <c r="BG3" s="224"/>
      <c r="BH3" s="224"/>
      <c r="BI3" s="224"/>
      <c r="BJ3" s="224"/>
      <c r="BK3" s="225"/>
    </row>
    <row r="4" spans="1:63" s="69" customFormat="1" ht="12.6" thickBot="1">
      <c r="A4" s="73" t="s">
        <v>7</v>
      </c>
      <c r="B4" s="74"/>
      <c r="C4" s="74"/>
      <c r="D4" s="74"/>
      <c r="E4" s="74"/>
      <c r="F4" s="74"/>
      <c r="G4" s="74"/>
      <c r="H4" s="226" t="str">
        <f ca="1">INDIRECT("表紙!Q19")</f>
        <v>プロジェクト管理会計システム</v>
      </c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74" t="s">
        <v>9</v>
      </c>
      <c r="W4" s="74"/>
      <c r="X4" s="74"/>
      <c r="Y4" s="74"/>
      <c r="Z4" s="74"/>
      <c r="AA4" s="74"/>
      <c r="AB4" s="226" t="str">
        <f ca="1">INDIRECT("表紙!A4")</f>
        <v>プロジェクト管理会計システム</v>
      </c>
      <c r="AC4" s="226"/>
      <c r="AD4" s="226"/>
      <c r="AE4" s="226"/>
      <c r="AF4" s="226"/>
      <c r="AG4" s="226"/>
      <c r="AH4" s="226"/>
      <c r="AI4" s="226"/>
      <c r="AJ4" s="226"/>
      <c r="AK4" s="226"/>
      <c r="AL4" s="226"/>
      <c r="AM4" s="226"/>
      <c r="AN4" s="226"/>
      <c r="AO4" s="226"/>
      <c r="AP4" s="74" t="s">
        <v>12</v>
      </c>
      <c r="AQ4" s="74"/>
      <c r="AR4" s="74"/>
      <c r="AS4" s="74"/>
      <c r="AT4" s="227"/>
      <c r="AU4" s="228"/>
      <c r="AV4" s="228"/>
      <c r="AW4" s="228"/>
      <c r="AX4" s="228"/>
      <c r="AY4" s="228"/>
      <c r="AZ4" s="228"/>
      <c r="BA4" s="228"/>
      <c r="BB4" s="228"/>
      <c r="BC4" s="228"/>
      <c r="BD4" s="228"/>
      <c r="BE4" s="228"/>
      <c r="BF4" s="228"/>
      <c r="BG4" s="228"/>
      <c r="BH4" s="228"/>
      <c r="BI4" s="228"/>
      <c r="BJ4" s="228"/>
      <c r="BK4" s="229"/>
    </row>
    <row r="5" spans="1:63" s="69" customFormat="1" ht="12.6" thickBot="1">
      <c r="A5" s="75" t="s">
        <v>15</v>
      </c>
      <c r="B5" s="76"/>
      <c r="C5" s="76"/>
      <c r="D5" s="76"/>
      <c r="E5" s="76"/>
      <c r="F5" s="76"/>
      <c r="G5" s="76"/>
      <c r="H5" s="230">
        <f ca="1">INDIRECT("表紙!A10")</f>
        <v>0</v>
      </c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2"/>
      <c r="V5" s="76" t="s">
        <v>16</v>
      </c>
      <c r="W5" s="76"/>
      <c r="X5" s="76"/>
      <c r="Y5" s="76"/>
      <c r="Z5" s="76"/>
      <c r="AA5" s="76"/>
      <c r="AB5" s="230" t="str">
        <f ca="1">INDIRECT("表紙!A11")</f>
        <v>仕掛品一覧出力</v>
      </c>
      <c r="AC5" s="231"/>
      <c r="AD5" s="231"/>
      <c r="AE5" s="231"/>
      <c r="AF5" s="231"/>
      <c r="AG5" s="231"/>
      <c r="AH5" s="231"/>
      <c r="AI5" s="231"/>
      <c r="AJ5" s="231"/>
      <c r="AK5" s="231"/>
      <c r="AL5" s="231"/>
      <c r="AM5" s="231"/>
      <c r="AN5" s="231"/>
      <c r="AO5" s="232"/>
      <c r="AP5" s="76" t="s">
        <v>18</v>
      </c>
      <c r="AQ5" s="76"/>
      <c r="AR5" s="76"/>
      <c r="AS5" s="76"/>
      <c r="AT5" s="233"/>
      <c r="AU5" s="234"/>
      <c r="AV5" s="234"/>
      <c r="AW5" s="77" t="s">
        <v>17</v>
      </c>
      <c r="AX5" s="76"/>
      <c r="AY5" s="76"/>
      <c r="AZ5" s="78"/>
      <c r="BA5" s="235" t="str">
        <f ca="1">MID(CELL("filename",$A$1),FIND("]",CELL("filename",$A$1))+1,31)</f>
        <v>抽出条件(実績見通し一覧表上期)</v>
      </c>
      <c r="BB5" s="236"/>
      <c r="BC5" s="236"/>
      <c r="BD5" s="236"/>
      <c r="BE5" s="236"/>
      <c r="BF5" s="236"/>
      <c r="BG5" s="236"/>
      <c r="BH5" s="236"/>
      <c r="BI5" s="236"/>
      <c r="BJ5" s="236"/>
      <c r="BK5" s="237"/>
    </row>
    <row r="6" spans="1:63" s="69" customFormat="1" ht="4.5" customHeight="1"/>
    <row r="7" spans="1:63">
      <c r="A7" s="49" t="s">
        <v>114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2"/>
    </row>
    <row r="9" spans="1:63">
      <c r="B9" s="53" t="s">
        <v>117</v>
      </c>
    </row>
    <row r="11" spans="1:63">
      <c r="C11" s="79" t="s">
        <v>118</v>
      </c>
      <c r="D11" s="80"/>
      <c r="E11" s="80"/>
      <c r="F11" s="80"/>
      <c r="G11" s="80"/>
      <c r="H11" s="262" t="s">
        <v>119</v>
      </c>
      <c r="I11" s="262"/>
      <c r="J11" s="262"/>
      <c r="K11" s="262"/>
      <c r="L11" s="262"/>
      <c r="M11" s="262"/>
      <c r="N11" s="262"/>
      <c r="O11" s="262"/>
      <c r="P11" s="262"/>
      <c r="Q11" s="262" t="s">
        <v>120</v>
      </c>
      <c r="R11" s="262"/>
      <c r="S11" s="262"/>
      <c r="T11" s="262"/>
      <c r="U11" s="262"/>
      <c r="V11" s="262"/>
      <c r="W11" s="262"/>
      <c r="X11" s="262"/>
      <c r="Y11" s="262"/>
      <c r="Z11" s="262"/>
      <c r="AA11" s="262"/>
      <c r="AB11" s="263" t="s">
        <v>121</v>
      </c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5"/>
    </row>
    <row r="12" spans="1:63">
      <c r="C12" s="81" t="s">
        <v>122</v>
      </c>
      <c r="D12" s="82"/>
      <c r="E12" s="82"/>
      <c r="F12" s="82"/>
      <c r="G12" s="83"/>
      <c r="H12" s="253" t="s">
        <v>123</v>
      </c>
      <c r="I12" s="253"/>
      <c r="J12" s="253"/>
      <c r="K12" s="253"/>
      <c r="L12" s="253"/>
      <c r="M12" s="253"/>
      <c r="N12" s="253"/>
      <c r="O12" s="253"/>
      <c r="P12" s="253"/>
      <c r="Q12" s="253" t="s">
        <v>124</v>
      </c>
      <c r="R12" s="253"/>
      <c r="S12" s="253"/>
      <c r="T12" s="253"/>
      <c r="U12" s="253"/>
      <c r="V12" s="253"/>
      <c r="W12" s="253"/>
      <c r="X12" s="253"/>
      <c r="Y12" s="253"/>
      <c r="Z12" s="253"/>
      <c r="AA12" s="253"/>
      <c r="AB12" s="84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6"/>
    </row>
    <row r="13" spans="1:63">
      <c r="C13" s="87"/>
      <c r="D13" s="54"/>
      <c r="E13" s="54"/>
      <c r="F13" s="54"/>
      <c r="G13" s="88"/>
      <c r="H13" s="253" t="s">
        <v>123</v>
      </c>
      <c r="I13" s="253"/>
      <c r="J13" s="253"/>
      <c r="K13" s="253"/>
      <c r="L13" s="253"/>
      <c r="M13" s="253"/>
      <c r="N13" s="253"/>
      <c r="O13" s="253"/>
      <c r="P13" s="253"/>
      <c r="Q13" s="253" t="s">
        <v>125</v>
      </c>
      <c r="R13" s="253"/>
      <c r="S13" s="253"/>
      <c r="T13" s="253"/>
      <c r="U13" s="253"/>
      <c r="V13" s="253"/>
      <c r="W13" s="253"/>
      <c r="X13" s="253"/>
      <c r="Y13" s="253"/>
      <c r="Z13" s="253"/>
      <c r="AA13" s="253"/>
      <c r="AB13" s="84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6"/>
    </row>
    <row r="14" spans="1:63">
      <c r="C14" s="87"/>
      <c r="D14" s="54"/>
      <c r="E14" s="54"/>
      <c r="F14" s="54"/>
      <c r="G14" s="88"/>
      <c r="H14" s="253" t="s">
        <v>123</v>
      </c>
      <c r="I14" s="253"/>
      <c r="J14" s="253"/>
      <c r="K14" s="253"/>
      <c r="L14" s="253"/>
      <c r="M14" s="253"/>
      <c r="N14" s="253"/>
      <c r="O14" s="253"/>
      <c r="P14" s="253"/>
      <c r="Q14" s="253" t="s">
        <v>126</v>
      </c>
      <c r="R14" s="253"/>
      <c r="S14" s="253"/>
      <c r="T14" s="253"/>
      <c r="U14" s="253"/>
      <c r="V14" s="253"/>
      <c r="W14" s="253"/>
      <c r="X14" s="253"/>
      <c r="Y14" s="253"/>
      <c r="Z14" s="253"/>
      <c r="AA14" s="253"/>
      <c r="AB14" s="84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6"/>
    </row>
    <row r="15" spans="1:63">
      <c r="C15" s="87"/>
      <c r="D15" s="54"/>
      <c r="E15" s="54"/>
      <c r="F15" s="54"/>
      <c r="G15" s="88"/>
      <c r="H15" s="260" t="s">
        <v>123</v>
      </c>
      <c r="I15" s="260"/>
      <c r="J15" s="260"/>
      <c r="K15" s="260"/>
      <c r="L15" s="260"/>
      <c r="M15" s="260"/>
      <c r="N15" s="260"/>
      <c r="O15" s="260"/>
      <c r="P15" s="260"/>
      <c r="Q15" s="260" t="s">
        <v>127</v>
      </c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84" t="s">
        <v>128</v>
      </c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6"/>
    </row>
    <row r="16" spans="1:63">
      <c r="C16" s="87"/>
      <c r="D16" s="54"/>
      <c r="E16" s="54"/>
      <c r="F16" s="54"/>
      <c r="G16" s="88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84" t="s">
        <v>129</v>
      </c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6"/>
    </row>
    <row r="17" spans="3:62">
      <c r="C17" s="87"/>
      <c r="D17" s="54"/>
      <c r="E17" s="54"/>
      <c r="F17" s="54"/>
      <c r="G17" s="88"/>
      <c r="H17" s="253" t="s">
        <v>123</v>
      </c>
      <c r="I17" s="253"/>
      <c r="J17" s="253"/>
      <c r="K17" s="253"/>
      <c r="L17" s="253"/>
      <c r="M17" s="253"/>
      <c r="N17" s="253"/>
      <c r="O17" s="253"/>
      <c r="P17" s="253"/>
      <c r="Q17" s="253" t="s">
        <v>130</v>
      </c>
      <c r="R17" s="253"/>
      <c r="S17" s="253"/>
      <c r="T17" s="253"/>
      <c r="U17" s="253"/>
      <c r="V17" s="253"/>
      <c r="W17" s="253"/>
      <c r="X17" s="253"/>
      <c r="Y17" s="253"/>
      <c r="Z17" s="253"/>
      <c r="AA17" s="253"/>
      <c r="AB17" s="84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6"/>
    </row>
    <row r="18" spans="3:62">
      <c r="C18" s="87"/>
      <c r="D18" s="54"/>
      <c r="E18" s="54"/>
      <c r="F18" s="54"/>
      <c r="G18" s="88"/>
      <c r="H18" s="260" t="s">
        <v>123</v>
      </c>
      <c r="I18" s="260"/>
      <c r="J18" s="260"/>
      <c r="K18" s="260"/>
      <c r="L18" s="260"/>
      <c r="M18" s="260"/>
      <c r="N18" s="260"/>
      <c r="O18" s="260"/>
      <c r="P18" s="260"/>
      <c r="Q18" s="253" t="s">
        <v>131</v>
      </c>
      <c r="R18" s="253"/>
      <c r="S18" s="253"/>
      <c r="T18" s="253"/>
      <c r="U18" s="253"/>
      <c r="V18" s="253"/>
      <c r="W18" s="253"/>
      <c r="X18" s="253"/>
      <c r="Y18" s="253"/>
      <c r="Z18" s="253"/>
      <c r="AA18" s="253"/>
      <c r="AB18" s="84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6"/>
    </row>
    <row r="19" spans="3:62">
      <c r="C19" s="87"/>
      <c r="D19" s="54"/>
      <c r="E19" s="54"/>
      <c r="F19" s="54"/>
      <c r="G19" s="88"/>
      <c r="H19" s="252"/>
      <c r="I19" s="252"/>
      <c r="J19" s="252"/>
      <c r="K19" s="252"/>
      <c r="L19" s="252"/>
      <c r="M19" s="252"/>
      <c r="N19" s="252"/>
      <c r="O19" s="252"/>
      <c r="P19" s="252"/>
      <c r="Q19" s="253" t="s">
        <v>132</v>
      </c>
      <c r="R19" s="253"/>
      <c r="S19" s="253"/>
      <c r="T19" s="253"/>
      <c r="U19" s="253"/>
      <c r="V19" s="253"/>
      <c r="W19" s="253"/>
      <c r="X19" s="253"/>
      <c r="Y19" s="253"/>
      <c r="Z19" s="253"/>
      <c r="AA19" s="253"/>
      <c r="AB19" s="84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6"/>
    </row>
    <row r="20" spans="3:62">
      <c r="C20" s="87"/>
      <c r="D20" s="54"/>
      <c r="E20" s="54"/>
      <c r="F20" s="54"/>
      <c r="G20" s="88"/>
      <c r="H20" s="260" t="s">
        <v>133</v>
      </c>
      <c r="I20" s="260"/>
      <c r="J20" s="260"/>
      <c r="K20" s="260"/>
      <c r="L20" s="260"/>
      <c r="M20" s="260"/>
      <c r="N20" s="260"/>
      <c r="O20" s="260"/>
      <c r="P20" s="260"/>
      <c r="Q20" s="260" t="s">
        <v>134</v>
      </c>
      <c r="R20" s="260"/>
      <c r="S20" s="260"/>
      <c r="T20" s="260"/>
      <c r="U20" s="260"/>
      <c r="V20" s="260"/>
      <c r="W20" s="260"/>
      <c r="X20" s="260"/>
      <c r="Y20" s="260"/>
      <c r="Z20" s="260"/>
      <c r="AA20" s="260"/>
      <c r="AB20" s="84" t="s">
        <v>135</v>
      </c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6"/>
    </row>
    <row r="21" spans="3:62">
      <c r="C21" s="87"/>
      <c r="D21" s="54"/>
      <c r="E21" s="54"/>
      <c r="F21" s="54"/>
      <c r="G21" s="88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  <c r="AA21" s="261"/>
      <c r="AB21" s="84" t="s">
        <v>136</v>
      </c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9" t="s">
        <v>137</v>
      </c>
      <c r="AN21" s="85"/>
      <c r="AO21" s="85" t="s">
        <v>138</v>
      </c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6"/>
    </row>
    <row r="22" spans="3:62">
      <c r="C22" s="87"/>
      <c r="D22" s="54"/>
      <c r="E22" s="54"/>
      <c r="F22" s="54"/>
      <c r="G22" s="88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  <c r="AA22" s="261"/>
      <c r="AB22" s="84" t="s">
        <v>139</v>
      </c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9" t="s">
        <v>137</v>
      </c>
      <c r="AN22" s="85"/>
      <c r="AO22" s="90" t="s">
        <v>140</v>
      </c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6"/>
    </row>
    <row r="23" spans="3:62">
      <c r="C23" s="87"/>
      <c r="D23" s="54"/>
      <c r="E23" s="54"/>
      <c r="F23" s="54"/>
      <c r="G23" s="88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84" t="s">
        <v>141</v>
      </c>
      <c r="AC23" s="85"/>
      <c r="AD23" s="85"/>
      <c r="AE23" s="90"/>
      <c r="AF23" s="85"/>
      <c r="AG23" s="85"/>
      <c r="AH23" s="85"/>
      <c r="AI23" s="85"/>
      <c r="AJ23" s="85"/>
      <c r="AK23" s="85"/>
      <c r="AL23" s="85"/>
      <c r="AM23" s="85" t="s">
        <v>142</v>
      </c>
      <c r="AN23" s="85"/>
      <c r="AO23" s="90" t="s">
        <v>143</v>
      </c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6"/>
    </row>
    <row r="24" spans="3:62">
      <c r="C24" s="87"/>
      <c r="D24" s="54"/>
      <c r="E24" s="54"/>
      <c r="F24" s="54"/>
      <c r="G24" s="88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84" t="s">
        <v>144</v>
      </c>
      <c r="AC24" s="85"/>
      <c r="AD24" s="85"/>
      <c r="AE24" s="90"/>
      <c r="AF24" s="85"/>
      <c r="AG24" s="85"/>
      <c r="AH24" s="85"/>
      <c r="AI24" s="85"/>
      <c r="AJ24" s="85"/>
      <c r="AK24" s="85"/>
      <c r="AL24" s="85"/>
      <c r="AM24" s="85" t="s">
        <v>145</v>
      </c>
      <c r="AN24" s="85"/>
      <c r="AO24" s="90" t="s">
        <v>143</v>
      </c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6"/>
    </row>
    <row r="25" spans="3:62">
      <c r="C25" s="87"/>
      <c r="D25" s="54"/>
      <c r="E25" s="54"/>
      <c r="F25" s="54"/>
      <c r="G25" s="88"/>
      <c r="H25" s="253" t="s">
        <v>123</v>
      </c>
      <c r="I25" s="253"/>
      <c r="J25" s="253"/>
      <c r="K25" s="253"/>
      <c r="L25" s="253"/>
      <c r="M25" s="253"/>
      <c r="N25" s="253"/>
      <c r="O25" s="253"/>
      <c r="P25" s="253"/>
      <c r="Q25" s="253" t="s">
        <v>146</v>
      </c>
      <c r="R25" s="253"/>
      <c r="S25" s="253"/>
      <c r="T25" s="253"/>
      <c r="U25" s="253"/>
      <c r="V25" s="253"/>
      <c r="W25" s="253"/>
      <c r="X25" s="253"/>
      <c r="Y25" s="253"/>
      <c r="Z25" s="253"/>
      <c r="AA25" s="253"/>
      <c r="AB25" s="84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6"/>
    </row>
    <row r="26" spans="3:62">
      <c r="C26" s="87"/>
      <c r="D26" s="54"/>
      <c r="E26" s="54"/>
      <c r="F26" s="54"/>
      <c r="G26" s="88"/>
      <c r="H26" s="253" t="s">
        <v>147</v>
      </c>
      <c r="I26" s="253"/>
      <c r="J26" s="253"/>
      <c r="K26" s="253"/>
      <c r="L26" s="253"/>
      <c r="M26" s="253"/>
      <c r="N26" s="253"/>
      <c r="O26" s="253"/>
      <c r="P26" s="253"/>
      <c r="Q26" s="253" t="s">
        <v>134</v>
      </c>
      <c r="R26" s="253"/>
      <c r="S26" s="253"/>
      <c r="T26" s="253"/>
      <c r="U26" s="253"/>
      <c r="V26" s="253"/>
      <c r="W26" s="253"/>
      <c r="X26" s="253"/>
      <c r="Y26" s="253"/>
      <c r="Z26" s="253"/>
      <c r="AA26" s="253"/>
      <c r="AB26" s="84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6"/>
    </row>
    <row r="27" spans="3:62">
      <c r="C27" s="87"/>
      <c r="D27" s="54"/>
      <c r="E27" s="54"/>
      <c r="F27" s="54"/>
      <c r="G27" s="88"/>
      <c r="H27" s="260" t="s">
        <v>123</v>
      </c>
      <c r="I27" s="260"/>
      <c r="J27" s="260"/>
      <c r="K27" s="260"/>
      <c r="L27" s="260"/>
      <c r="M27" s="260"/>
      <c r="N27" s="260"/>
      <c r="O27" s="260"/>
      <c r="P27" s="260"/>
      <c r="Q27" s="260" t="s">
        <v>148</v>
      </c>
      <c r="R27" s="260"/>
      <c r="S27" s="260"/>
      <c r="T27" s="260"/>
      <c r="U27" s="260"/>
      <c r="V27" s="260"/>
      <c r="W27" s="260"/>
      <c r="X27" s="260"/>
      <c r="Y27" s="260"/>
      <c r="Z27" s="260"/>
      <c r="AA27" s="260"/>
      <c r="AB27" s="84" t="s">
        <v>128</v>
      </c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6"/>
    </row>
    <row r="28" spans="3:62">
      <c r="C28" s="87"/>
      <c r="D28" s="54"/>
      <c r="E28" s="54"/>
      <c r="F28" s="54"/>
      <c r="G28" s="88"/>
      <c r="H28" s="252"/>
      <c r="I28" s="252"/>
      <c r="J28" s="252"/>
      <c r="K28" s="252"/>
      <c r="L28" s="252"/>
      <c r="M28" s="252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84" t="s">
        <v>149</v>
      </c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6"/>
    </row>
    <row r="29" spans="3:62">
      <c r="C29" s="87"/>
      <c r="D29" s="54"/>
      <c r="E29" s="54"/>
      <c r="F29" s="54"/>
      <c r="G29" s="88"/>
      <c r="H29" s="253" t="s">
        <v>123</v>
      </c>
      <c r="I29" s="253"/>
      <c r="J29" s="253"/>
      <c r="K29" s="253"/>
      <c r="L29" s="253"/>
      <c r="M29" s="253"/>
      <c r="N29" s="253"/>
      <c r="O29" s="253"/>
      <c r="P29" s="253"/>
      <c r="Q29" s="253" t="s">
        <v>150</v>
      </c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84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6"/>
    </row>
    <row r="30" spans="3:62">
      <c r="C30" s="91"/>
      <c r="D30" s="92"/>
      <c r="E30" s="92"/>
      <c r="F30" s="92"/>
      <c r="G30" s="93"/>
      <c r="H30" s="254" t="s">
        <v>123</v>
      </c>
      <c r="I30" s="255"/>
      <c r="J30" s="255"/>
      <c r="K30" s="255"/>
      <c r="L30" s="255"/>
      <c r="M30" s="255"/>
      <c r="N30" s="255"/>
      <c r="O30" s="255"/>
      <c r="P30" s="256"/>
      <c r="Q30" s="257" t="s">
        <v>151</v>
      </c>
      <c r="R30" s="258"/>
      <c r="S30" s="258"/>
      <c r="T30" s="258"/>
      <c r="U30" s="258"/>
      <c r="V30" s="258"/>
      <c r="W30" s="258"/>
      <c r="X30" s="258"/>
      <c r="Y30" s="258"/>
      <c r="Z30" s="258"/>
      <c r="AA30" s="259"/>
      <c r="AB30" s="84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6"/>
    </row>
    <row r="31" spans="3:62">
      <c r="C31" s="81" t="s">
        <v>152</v>
      </c>
      <c r="D31" s="82"/>
      <c r="E31" s="82"/>
      <c r="F31" s="82"/>
      <c r="G31" s="83"/>
      <c r="H31" s="81" t="s">
        <v>153</v>
      </c>
      <c r="I31" s="82"/>
      <c r="J31" s="82"/>
      <c r="K31" s="82"/>
      <c r="L31" s="82"/>
      <c r="M31" s="82"/>
      <c r="N31" s="82"/>
      <c r="O31" s="82"/>
      <c r="P31" s="82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95"/>
    </row>
    <row r="32" spans="3:62">
      <c r="C32" s="87"/>
      <c r="D32" s="54"/>
      <c r="E32" s="54"/>
      <c r="F32" s="54"/>
      <c r="G32" s="88"/>
      <c r="H32" s="96"/>
      <c r="I32" s="97" t="s">
        <v>154</v>
      </c>
      <c r="J32" s="98"/>
      <c r="K32" s="97"/>
      <c r="L32" s="97"/>
      <c r="M32" s="98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99"/>
    </row>
    <row r="33" spans="3:62">
      <c r="C33" s="87"/>
      <c r="D33" s="54"/>
      <c r="E33" s="54"/>
      <c r="F33" s="54"/>
      <c r="G33" s="88"/>
      <c r="H33" s="96"/>
      <c r="I33" s="97" t="s">
        <v>123</v>
      </c>
      <c r="J33" s="98"/>
      <c r="K33" s="97"/>
      <c r="L33" s="97"/>
      <c r="M33" s="98"/>
      <c r="N33" s="97" t="s">
        <v>155</v>
      </c>
      <c r="O33" s="97"/>
      <c r="P33" s="97"/>
      <c r="Q33" s="97"/>
      <c r="R33" s="97"/>
      <c r="S33" s="97"/>
      <c r="T33" s="97" t="s">
        <v>156</v>
      </c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99"/>
    </row>
    <row r="34" spans="3:62">
      <c r="C34" s="87"/>
      <c r="D34" s="54"/>
      <c r="E34" s="54"/>
      <c r="F34" s="54"/>
      <c r="G34" s="88"/>
      <c r="H34" s="96"/>
      <c r="I34" s="97" t="s">
        <v>157</v>
      </c>
      <c r="J34" s="98"/>
      <c r="K34" s="97" t="s">
        <v>158</v>
      </c>
      <c r="L34" s="97"/>
      <c r="M34" s="98"/>
      <c r="N34" s="97"/>
      <c r="O34" s="97"/>
      <c r="P34" s="97"/>
      <c r="Q34" s="97"/>
      <c r="R34" s="97"/>
      <c r="S34" s="97"/>
      <c r="T34" s="97"/>
      <c r="U34" s="97"/>
      <c r="V34" s="97" t="s">
        <v>137</v>
      </c>
      <c r="W34" s="97"/>
      <c r="X34" s="97" t="s">
        <v>159</v>
      </c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99"/>
    </row>
    <row r="35" spans="3:62">
      <c r="C35" s="87"/>
      <c r="D35" s="54"/>
      <c r="E35" s="54"/>
      <c r="F35" s="54"/>
      <c r="G35" s="88"/>
      <c r="H35" s="96"/>
      <c r="I35" s="97"/>
      <c r="J35" s="98"/>
      <c r="K35" s="97" t="s">
        <v>160</v>
      </c>
      <c r="L35" s="97"/>
      <c r="M35" s="98"/>
      <c r="N35" s="97"/>
      <c r="O35" s="97"/>
      <c r="P35" s="97"/>
      <c r="Q35" s="97"/>
      <c r="R35" s="97"/>
      <c r="S35" s="97"/>
      <c r="T35" s="97"/>
      <c r="U35" s="97"/>
      <c r="V35" s="97" t="s">
        <v>137</v>
      </c>
      <c r="W35" s="97"/>
      <c r="X35" s="97" t="s">
        <v>161</v>
      </c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99"/>
    </row>
    <row r="36" spans="3:62">
      <c r="C36" s="91"/>
      <c r="D36" s="92"/>
      <c r="E36" s="92"/>
      <c r="F36" s="92"/>
      <c r="G36" s="93"/>
      <c r="H36" s="100"/>
      <c r="I36" s="101"/>
      <c r="J36" s="102"/>
      <c r="K36" s="101"/>
      <c r="L36" s="101"/>
      <c r="M36" s="102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103"/>
    </row>
    <row r="37" spans="3:62">
      <c r="C37" s="81" t="s">
        <v>162</v>
      </c>
      <c r="D37" s="82"/>
      <c r="E37" s="82"/>
      <c r="F37" s="82"/>
      <c r="G37" s="83"/>
      <c r="H37" s="240" t="s">
        <v>163</v>
      </c>
      <c r="I37" s="240"/>
      <c r="J37" s="240"/>
      <c r="K37" s="240"/>
      <c r="L37" s="240"/>
      <c r="M37" s="240"/>
      <c r="N37" s="240"/>
      <c r="O37" s="240"/>
      <c r="P37" s="240"/>
      <c r="Q37" s="240" t="s">
        <v>164</v>
      </c>
      <c r="R37" s="240"/>
      <c r="S37" s="240"/>
      <c r="T37" s="240"/>
      <c r="U37" s="240"/>
      <c r="V37" s="240"/>
      <c r="W37" s="240"/>
      <c r="X37" s="240"/>
      <c r="Y37" s="240"/>
      <c r="Z37" s="240"/>
      <c r="AA37" s="240"/>
      <c r="AB37" s="241" t="s">
        <v>165</v>
      </c>
      <c r="AC37" s="241"/>
      <c r="AD37" s="242" t="s">
        <v>166</v>
      </c>
      <c r="AE37" s="243"/>
      <c r="AF37" s="246" t="s">
        <v>162</v>
      </c>
      <c r="AG37" s="247"/>
      <c r="AH37" s="247"/>
      <c r="AI37" s="247"/>
      <c r="AJ37" s="247"/>
      <c r="AK37" s="247"/>
      <c r="AL37" s="247"/>
      <c r="AM37" s="247"/>
      <c r="AN37" s="247"/>
      <c r="AO37" s="247"/>
      <c r="AP37" s="247"/>
      <c r="AQ37" s="247"/>
      <c r="AR37" s="247"/>
      <c r="AS37" s="247"/>
      <c r="AT37" s="247"/>
      <c r="AU37" s="247"/>
      <c r="AV37" s="247"/>
      <c r="AW37" s="247"/>
      <c r="AX37" s="247"/>
      <c r="AY37" s="247"/>
      <c r="AZ37" s="247"/>
      <c r="BA37" s="247"/>
      <c r="BB37" s="247"/>
      <c r="BC37" s="247"/>
      <c r="BD37" s="247"/>
      <c r="BE37" s="247"/>
      <c r="BF37" s="247"/>
      <c r="BG37" s="247"/>
      <c r="BH37" s="247"/>
      <c r="BI37" s="247"/>
      <c r="BJ37" s="248"/>
    </row>
    <row r="38" spans="3:62">
      <c r="C38" s="87"/>
      <c r="D38" s="54"/>
      <c r="E38" s="54"/>
      <c r="F38" s="54"/>
      <c r="G38" s="88"/>
      <c r="H38" s="240"/>
      <c r="I38" s="240"/>
      <c r="J38" s="240"/>
      <c r="K38" s="240"/>
      <c r="L38" s="240"/>
      <c r="M38" s="240"/>
      <c r="N38" s="240"/>
      <c r="O38" s="240"/>
      <c r="P38" s="240"/>
      <c r="Q38" s="240"/>
      <c r="R38" s="240"/>
      <c r="S38" s="240"/>
      <c r="T38" s="240"/>
      <c r="U38" s="240"/>
      <c r="V38" s="240"/>
      <c r="W38" s="240"/>
      <c r="X38" s="240"/>
      <c r="Y38" s="240"/>
      <c r="Z38" s="240"/>
      <c r="AA38" s="240"/>
      <c r="AB38" s="241"/>
      <c r="AC38" s="241"/>
      <c r="AD38" s="244"/>
      <c r="AE38" s="245"/>
      <c r="AF38" s="249"/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0"/>
      <c r="AW38" s="250"/>
      <c r="AX38" s="250"/>
      <c r="AY38" s="250"/>
      <c r="AZ38" s="250"/>
      <c r="BA38" s="250"/>
      <c r="BB38" s="250"/>
      <c r="BC38" s="250"/>
      <c r="BD38" s="250"/>
      <c r="BE38" s="250"/>
      <c r="BF38" s="250"/>
      <c r="BG38" s="250"/>
      <c r="BH38" s="250"/>
      <c r="BI38" s="250"/>
      <c r="BJ38" s="251"/>
    </row>
    <row r="39" spans="3:62">
      <c r="C39" s="87"/>
      <c r="D39" s="54"/>
      <c r="E39" s="54"/>
      <c r="F39" s="54"/>
      <c r="G39" s="88"/>
      <c r="H39" s="81" t="s">
        <v>167</v>
      </c>
      <c r="I39" s="82"/>
      <c r="J39" s="82"/>
      <c r="K39" s="82"/>
      <c r="L39" s="82"/>
      <c r="M39" s="104"/>
      <c r="N39" s="82"/>
      <c r="O39" s="82"/>
      <c r="P39" s="83"/>
      <c r="Q39" s="84" t="s">
        <v>20</v>
      </c>
      <c r="R39" s="85"/>
      <c r="S39" s="85"/>
      <c r="T39" s="85"/>
      <c r="U39" s="85"/>
      <c r="V39" s="85"/>
      <c r="W39" s="85"/>
      <c r="X39" s="85"/>
      <c r="Y39" s="85"/>
      <c r="Z39" s="85"/>
      <c r="AA39" s="86"/>
      <c r="AB39" s="238"/>
      <c r="AC39" s="238"/>
      <c r="AD39" s="239" t="s">
        <v>168</v>
      </c>
      <c r="AE39" s="239"/>
      <c r="AF39" s="84" t="s">
        <v>169</v>
      </c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6"/>
    </row>
    <row r="40" spans="3:62">
      <c r="C40" s="87"/>
      <c r="D40" s="54"/>
      <c r="E40" s="54"/>
      <c r="F40" s="54"/>
      <c r="G40" s="88"/>
      <c r="H40" s="87"/>
      <c r="I40" s="54"/>
      <c r="J40" s="54"/>
      <c r="K40" s="54"/>
      <c r="L40" s="54"/>
      <c r="M40" s="105"/>
      <c r="N40" s="54"/>
      <c r="O40" s="54"/>
      <c r="P40" s="88"/>
      <c r="Q40" s="106" t="s">
        <v>170</v>
      </c>
      <c r="R40" s="85"/>
      <c r="S40" s="85"/>
      <c r="T40" s="85"/>
      <c r="U40" s="85"/>
      <c r="V40" s="85"/>
      <c r="W40" s="85"/>
      <c r="X40" s="85"/>
      <c r="Y40" s="85"/>
      <c r="Z40" s="85"/>
      <c r="AA40" s="86"/>
      <c r="AB40" s="238"/>
      <c r="AC40" s="238"/>
      <c r="AD40" s="239" t="s">
        <v>168</v>
      </c>
      <c r="AE40" s="239"/>
      <c r="AF40" s="84" t="s">
        <v>171</v>
      </c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6"/>
    </row>
    <row r="41" spans="3:62">
      <c r="C41" s="87"/>
      <c r="D41" s="54"/>
      <c r="E41" s="54"/>
      <c r="F41" s="54"/>
      <c r="G41" s="88"/>
      <c r="H41" s="87"/>
      <c r="I41" s="54"/>
      <c r="J41" s="54"/>
      <c r="K41" s="54"/>
      <c r="L41" s="54"/>
      <c r="M41" s="105"/>
      <c r="N41" s="54"/>
      <c r="O41" s="54"/>
      <c r="P41" s="88"/>
      <c r="Q41" s="106" t="s">
        <v>172</v>
      </c>
      <c r="R41" s="85"/>
      <c r="S41" s="85"/>
      <c r="T41" s="85"/>
      <c r="U41" s="85"/>
      <c r="V41" s="85"/>
      <c r="W41" s="85"/>
      <c r="X41" s="85"/>
      <c r="Y41" s="85"/>
      <c r="Z41" s="85"/>
      <c r="AA41" s="86"/>
      <c r="AB41" s="238" t="s">
        <v>173</v>
      </c>
      <c r="AC41" s="238"/>
      <c r="AD41" s="239" t="s">
        <v>168</v>
      </c>
      <c r="AE41" s="239"/>
      <c r="AF41" s="84" t="s">
        <v>174</v>
      </c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6"/>
    </row>
    <row r="42" spans="3:62">
      <c r="C42" s="87"/>
      <c r="D42" s="54"/>
      <c r="E42" s="54"/>
      <c r="F42" s="54"/>
      <c r="G42" s="88"/>
      <c r="H42" s="87"/>
      <c r="I42" s="54"/>
      <c r="J42" s="54"/>
      <c r="K42" s="54"/>
      <c r="L42" s="54"/>
      <c r="M42" s="105"/>
      <c r="N42" s="54"/>
      <c r="O42" s="54"/>
      <c r="P42" s="88"/>
      <c r="Q42" s="107" t="s">
        <v>23</v>
      </c>
      <c r="R42" s="82"/>
      <c r="S42" s="82"/>
      <c r="T42" s="82"/>
      <c r="U42" s="82"/>
      <c r="V42" s="82"/>
      <c r="W42" s="82"/>
      <c r="X42" s="82"/>
      <c r="Y42" s="82"/>
      <c r="Z42" s="82"/>
      <c r="AA42" s="95"/>
      <c r="AB42" s="238"/>
      <c r="AC42" s="238"/>
      <c r="AD42" s="238" t="s">
        <v>175</v>
      </c>
      <c r="AE42" s="238"/>
      <c r="AF42" s="84" t="s">
        <v>176</v>
      </c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6"/>
    </row>
    <row r="43" spans="3:62">
      <c r="C43" s="87"/>
      <c r="D43" s="54"/>
      <c r="E43" s="54"/>
      <c r="F43" s="54"/>
      <c r="G43" s="88"/>
      <c r="H43" s="87"/>
      <c r="I43" s="54"/>
      <c r="J43" s="54"/>
      <c r="K43" s="54"/>
      <c r="L43" s="54"/>
      <c r="M43" s="105"/>
      <c r="N43" s="54"/>
      <c r="O43" s="54"/>
      <c r="P43" s="88"/>
      <c r="Q43" s="108"/>
      <c r="R43" s="92"/>
      <c r="S43" s="92"/>
      <c r="T43" s="92"/>
      <c r="U43" s="92"/>
      <c r="V43" s="92"/>
      <c r="W43" s="92"/>
      <c r="X43" s="92"/>
      <c r="Y43" s="92"/>
      <c r="Z43" s="92"/>
      <c r="AA43" s="103"/>
      <c r="AB43" s="238"/>
      <c r="AC43" s="238"/>
      <c r="AD43" s="238" t="s">
        <v>177</v>
      </c>
      <c r="AE43" s="238"/>
      <c r="AF43" s="84" t="s">
        <v>178</v>
      </c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6"/>
    </row>
    <row r="44" spans="3:62">
      <c r="C44" s="87"/>
      <c r="D44" s="54"/>
      <c r="E44" s="54"/>
      <c r="F44" s="54"/>
      <c r="G44" s="99"/>
      <c r="H44" s="87"/>
      <c r="I44" s="54"/>
      <c r="J44" s="54"/>
      <c r="K44" s="54"/>
      <c r="L44" s="54"/>
      <c r="M44" s="105"/>
      <c r="N44" s="54"/>
      <c r="O44" s="54"/>
      <c r="P44" s="88"/>
      <c r="Q44" s="106" t="s">
        <v>179</v>
      </c>
      <c r="R44" s="85"/>
      <c r="S44" s="85"/>
      <c r="T44" s="85"/>
      <c r="U44" s="85"/>
      <c r="V44" s="85"/>
      <c r="W44" s="85"/>
      <c r="X44" s="85"/>
      <c r="Y44" s="85"/>
      <c r="Z44" s="85"/>
      <c r="AA44" s="86"/>
      <c r="AB44" s="238"/>
      <c r="AC44" s="238"/>
      <c r="AD44" s="238"/>
      <c r="AE44" s="238"/>
      <c r="AF44" s="84" t="s">
        <v>180</v>
      </c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6"/>
    </row>
    <row r="45" spans="3:62">
      <c r="C45" s="87"/>
      <c r="D45" s="54"/>
      <c r="E45" s="54"/>
      <c r="F45" s="54"/>
      <c r="G45" s="88"/>
      <c r="H45" s="87"/>
      <c r="I45" s="54"/>
      <c r="J45" s="54"/>
      <c r="K45" s="54"/>
      <c r="L45" s="54"/>
      <c r="M45" s="105"/>
      <c r="N45" s="54"/>
      <c r="O45" s="54"/>
      <c r="P45" s="88"/>
      <c r="Q45" s="81" t="s">
        <v>181</v>
      </c>
      <c r="R45" s="82"/>
      <c r="S45" s="82"/>
      <c r="T45" s="82"/>
      <c r="U45" s="82"/>
      <c r="V45" s="82"/>
      <c r="W45" s="82"/>
      <c r="X45" s="82"/>
      <c r="Y45" s="82"/>
      <c r="Z45" s="82"/>
      <c r="AA45" s="95"/>
      <c r="AB45" s="238"/>
      <c r="AC45" s="238"/>
      <c r="AD45" s="238" t="s">
        <v>175</v>
      </c>
      <c r="AE45" s="238"/>
      <c r="AF45" s="84" t="s">
        <v>182</v>
      </c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 t="s">
        <v>183</v>
      </c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6"/>
    </row>
    <row r="46" spans="3:62">
      <c r="C46" s="87"/>
      <c r="D46" s="54"/>
      <c r="E46" s="54"/>
      <c r="F46" s="54"/>
      <c r="G46" s="88"/>
      <c r="H46" s="87"/>
      <c r="I46" s="54"/>
      <c r="J46" s="54"/>
      <c r="K46" s="54"/>
      <c r="L46" s="54"/>
      <c r="M46" s="105"/>
      <c r="N46" s="54"/>
      <c r="O46" s="54"/>
      <c r="P46" s="88"/>
      <c r="Q46" s="91"/>
      <c r="R46" s="92"/>
      <c r="S46" s="92"/>
      <c r="T46" s="92"/>
      <c r="U46" s="92"/>
      <c r="V46" s="92"/>
      <c r="W46" s="92"/>
      <c r="X46" s="92"/>
      <c r="Y46" s="92"/>
      <c r="Z46" s="92"/>
      <c r="AA46" s="103"/>
      <c r="AB46" s="238"/>
      <c r="AC46" s="238"/>
      <c r="AD46" s="238" t="s">
        <v>177</v>
      </c>
      <c r="AE46" s="238"/>
      <c r="AF46" s="84" t="s">
        <v>184</v>
      </c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 t="s">
        <v>183</v>
      </c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6"/>
    </row>
    <row r="47" spans="3:62">
      <c r="C47" s="87"/>
      <c r="D47" s="54"/>
      <c r="E47" s="54"/>
      <c r="F47" s="109"/>
      <c r="G47" s="110"/>
      <c r="H47" s="87"/>
      <c r="I47" s="54"/>
      <c r="J47" s="54"/>
      <c r="K47" s="54"/>
      <c r="L47" s="54"/>
      <c r="M47" s="105"/>
      <c r="N47" s="54"/>
      <c r="O47" s="54"/>
      <c r="P47" s="88"/>
      <c r="Q47" s="84" t="s">
        <v>185</v>
      </c>
      <c r="R47" s="85"/>
      <c r="S47" s="85"/>
      <c r="T47" s="85"/>
      <c r="U47" s="85"/>
      <c r="V47" s="85"/>
      <c r="W47" s="85"/>
      <c r="X47" s="85"/>
      <c r="Y47" s="85"/>
      <c r="Z47" s="85"/>
      <c r="AA47" s="86"/>
      <c r="AB47" s="238"/>
      <c r="AC47" s="238"/>
      <c r="AD47" s="238" t="s">
        <v>186</v>
      </c>
      <c r="AE47" s="238"/>
      <c r="AF47" s="84" t="s">
        <v>187</v>
      </c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6"/>
    </row>
    <row r="48" spans="3:62">
      <c r="C48" s="87"/>
      <c r="D48" s="54"/>
      <c r="E48" s="54"/>
      <c r="F48" s="109"/>
      <c r="G48" s="110"/>
      <c r="H48" s="87"/>
      <c r="I48" s="54"/>
      <c r="J48" s="54"/>
      <c r="K48" s="54"/>
      <c r="L48" s="54"/>
      <c r="M48" s="105"/>
      <c r="N48" s="54"/>
      <c r="O48" s="54"/>
      <c r="P48" s="88"/>
      <c r="Q48" s="84" t="s">
        <v>132</v>
      </c>
      <c r="R48" s="85"/>
      <c r="S48" s="85"/>
      <c r="T48" s="85"/>
      <c r="U48" s="85"/>
      <c r="V48" s="85"/>
      <c r="W48" s="85"/>
      <c r="X48" s="85"/>
      <c r="Y48" s="85"/>
      <c r="Z48" s="85"/>
      <c r="AA48" s="86"/>
      <c r="AB48" s="238" t="s">
        <v>173</v>
      </c>
      <c r="AC48" s="238"/>
      <c r="AD48" s="239" t="s">
        <v>168</v>
      </c>
      <c r="AE48" s="239"/>
      <c r="AF48" s="84" t="s">
        <v>188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6"/>
    </row>
    <row r="49" spans="3:62">
      <c r="C49" s="87"/>
      <c r="D49" s="54"/>
      <c r="E49" s="54"/>
      <c r="F49" s="109"/>
      <c r="G49" s="110"/>
      <c r="H49" s="87"/>
      <c r="I49" s="54"/>
      <c r="J49" s="54"/>
      <c r="K49" s="54"/>
      <c r="L49" s="54"/>
      <c r="M49" s="105"/>
      <c r="N49" s="54"/>
      <c r="O49" s="54"/>
      <c r="P49" s="88"/>
      <c r="Q49" s="106" t="s">
        <v>189</v>
      </c>
      <c r="R49" s="85"/>
      <c r="S49" s="85"/>
      <c r="T49" s="85"/>
      <c r="U49" s="85"/>
      <c r="V49" s="85"/>
      <c r="W49" s="85"/>
      <c r="X49" s="85"/>
      <c r="Y49" s="85"/>
      <c r="Z49" s="85"/>
      <c r="AA49" s="86"/>
      <c r="AB49" s="238" t="s">
        <v>173</v>
      </c>
      <c r="AC49" s="238"/>
      <c r="AD49" s="239" t="s">
        <v>168</v>
      </c>
      <c r="AE49" s="239"/>
      <c r="AF49" s="84" t="s">
        <v>190</v>
      </c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6"/>
    </row>
    <row r="50" spans="3:62">
      <c r="C50" s="87"/>
      <c r="D50" s="54"/>
      <c r="E50" s="54"/>
      <c r="F50" s="109"/>
      <c r="G50" s="110"/>
      <c r="H50" s="87"/>
      <c r="I50" s="54"/>
      <c r="J50" s="54"/>
      <c r="K50" s="54"/>
      <c r="L50" s="54"/>
      <c r="M50" s="105"/>
      <c r="N50" s="54"/>
      <c r="O50" s="54"/>
      <c r="P50" s="88"/>
      <c r="Q50" s="106" t="s">
        <v>191</v>
      </c>
      <c r="R50" s="85"/>
      <c r="S50" s="85"/>
      <c r="T50" s="85"/>
      <c r="U50" s="85"/>
      <c r="V50" s="85"/>
      <c r="W50" s="85"/>
      <c r="X50" s="85"/>
      <c r="Y50" s="85"/>
      <c r="Z50" s="85"/>
      <c r="AA50" s="86"/>
      <c r="AB50" s="238" t="s">
        <v>173</v>
      </c>
      <c r="AC50" s="238"/>
      <c r="AD50" s="239" t="s">
        <v>168</v>
      </c>
      <c r="AE50" s="239"/>
      <c r="AF50" s="84" t="s">
        <v>192</v>
      </c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6"/>
    </row>
    <row r="51" spans="3:62">
      <c r="C51" s="87"/>
      <c r="D51" s="54"/>
      <c r="E51" s="54"/>
      <c r="F51" s="109"/>
      <c r="G51" s="110"/>
      <c r="H51" s="87"/>
      <c r="I51" s="54"/>
      <c r="J51" s="54"/>
      <c r="K51" s="105"/>
      <c r="L51" s="54"/>
      <c r="M51" s="54"/>
      <c r="N51" s="105"/>
      <c r="O51" s="54"/>
      <c r="P51" s="99"/>
      <c r="Q51" s="84" t="s">
        <v>148</v>
      </c>
      <c r="R51" s="85"/>
      <c r="S51" s="85"/>
      <c r="T51" s="85"/>
      <c r="U51" s="85"/>
      <c r="V51" s="85"/>
      <c r="W51" s="85"/>
      <c r="X51" s="85"/>
      <c r="Y51" s="85"/>
      <c r="Z51" s="85"/>
      <c r="AA51" s="86"/>
      <c r="AB51" s="238"/>
      <c r="AC51" s="238"/>
      <c r="AD51" s="239" t="s">
        <v>168</v>
      </c>
      <c r="AE51" s="239"/>
      <c r="AF51" s="84" t="s">
        <v>193</v>
      </c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6"/>
    </row>
    <row r="52" spans="3:62">
      <c r="C52" s="87"/>
      <c r="D52" s="54"/>
      <c r="E52" s="54"/>
      <c r="F52" s="109"/>
      <c r="G52" s="110"/>
      <c r="H52" s="87"/>
      <c r="I52" s="54"/>
      <c r="J52" s="54"/>
      <c r="K52" s="105"/>
      <c r="L52" s="54"/>
      <c r="M52" s="54"/>
      <c r="N52" s="105"/>
      <c r="O52" s="54"/>
      <c r="P52" s="99"/>
      <c r="Q52" s="84" t="s">
        <v>124</v>
      </c>
      <c r="R52" s="85"/>
      <c r="S52" s="85"/>
      <c r="T52" s="85"/>
      <c r="U52" s="85"/>
      <c r="V52" s="85"/>
      <c r="W52" s="85"/>
      <c r="X52" s="85"/>
      <c r="Y52" s="85"/>
      <c r="Z52" s="85"/>
      <c r="AA52" s="86"/>
      <c r="AB52" s="238"/>
      <c r="AC52" s="238"/>
      <c r="AD52" s="239" t="s">
        <v>168</v>
      </c>
      <c r="AE52" s="239"/>
      <c r="AF52" s="84" t="s">
        <v>194</v>
      </c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6"/>
    </row>
    <row r="53" spans="3:62">
      <c r="C53" s="87"/>
      <c r="D53" s="54"/>
      <c r="E53" s="54"/>
      <c r="F53" s="109"/>
      <c r="G53" s="110"/>
      <c r="H53" s="87"/>
      <c r="I53" s="54"/>
      <c r="J53" s="54"/>
      <c r="K53" s="105"/>
      <c r="L53" s="54"/>
      <c r="M53" s="54"/>
      <c r="N53" s="105"/>
      <c r="O53" s="54"/>
      <c r="P53" s="99"/>
      <c r="Q53" s="84" t="s">
        <v>195</v>
      </c>
      <c r="R53" s="85"/>
      <c r="S53" s="85"/>
      <c r="T53" s="85"/>
      <c r="U53" s="85"/>
      <c r="V53" s="85"/>
      <c r="W53" s="85"/>
      <c r="X53" s="85"/>
      <c r="Y53" s="85"/>
      <c r="Z53" s="85"/>
      <c r="AA53" s="86"/>
      <c r="AB53" s="238"/>
      <c r="AC53" s="238"/>
      <c r="AD53" s="239" t="s">
        <v>168</v>
      </c>
      <c r="AE53" s="239"/>
      <c r="AF53" s="84" t="s">
        <v>196</v>
      </c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6"/>
    </row>
    <row r="54" spans="3:62">
      <c r="C54" s="87"/>
      <c r="D54" s="54"/>
      <c r="E54" s="54"/>
      <c r="F54" s="109"/>
      <c r="G54" s="110"/>
      <c r="H54" s="87"/>
      <c r="I54" s="54"/>
      <c r="J54" s="54"/>
      <c r="K54" s="105"/>
      <c r="L54" s="54"/>
      <c r="M54" s="54"/>
      <c r="N54" s="105"/>
      <c r="O54" s="54"/>
      <c r="P54" s="99"/>
      <c r="Q54" s="84" t="s">
        <v>197</v>
      </c>
      <c r="R54" s="85"/>
      <c r="S54" s="85"/>
      <c r="T54" s="85"/>
      <c r="U54" s="85"/>
      <c r="V54" s="85"/>
      <c r="W54" s="85"/>
      <c r="X54" s="85"/>
      <c r="Y54" s="85"/>
      <c r="Z54" s="85"/>
      <c r="AA54" s="86"/>
      <c r="AB54" s="238"/>
      <c r="AC54" s="238"/>
      <c r="AD54" s="239" t="s">
        <v>168</v>
      </c>
      <c r="AE54" s="239"/>
      <c r="AF54" s="84" t="s">
        <v>198</v>
      </c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6"/>
    </row>
    <row r="55" spans="3:62">
      <c r="C55" s="91"/>
      <c r="D55" s="92"/>
      <c r="E55" s="92"/>
      <c r="F55" s="111"/>
      <c r="G55" s="112"/>
      <c r="H55" s="91"/>
      <c r="I55" s="92"/>
      <c r="J55" s="92"/>
      <c r="K55" s="113"/>
      <c r="L55" s="92"/>
      <c r="M55" s="92"/>
      <c r="N55" s="113"/>
      <c r="O55" s="92"/>
      <c r="P55" s="103"/>
      <c r="Q55" s="84" t="s">
        <v>199</v>
      </c>
      <c r="R55" s="85"/>
      <c r="S55" s="85"/>
      <c r="T55" s="85"/>
      <c r="U55" s="85"/>
      <c r="V55" s="85"/>
      <c r="W55" s="85"/>
      <c r="X55" s="85"/>
      <c r="Y55" s="85"/>
      <c r="Z55" s="85"/>
      <c r="AA55" s="86"/>
      <c r="AB55" s="238"/>
      <c r="AC55" s="238"/>
      <c r="AD55" s="239" t="s">
        <v>168</v>
      </c>
      <c r="AE55" s="239"/>
      <c r="AF55" s="84" t="s">
        <v>200</v>
      </c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6"/>
    </row>
  </sheetData>
  <mergeCells count="94">
    <mergeCell ref="H4:U4"/>
    <mergeCell ref="AB4:AO4"/>
    <mergeCell ref="AT4:BK4"/>
    <mergeCell ref="H3:U3"/>
    <mergeCell ref="BA5:BK5"/>
    <mergeCell ref="H5:U5"/>
    <mergeCell ref="AB5:AO5"/>
    <mergeCell ref="AT5:AV5"/>
    <mergeCell ref="BE2:BK2"/>
    <mergeCell ref="AB3:AO3"/>
    <mergeCell ref="AT3:AZ3"/>
    <mergeCell ref="H2:AO2"/>
    <mergeCell ref="AT2:AZ2"/>
    <mergeCell ref="BE3:BK3"/>
    <mergeCell ref="H11:P11"/>
    <mergeCell ref="Q11:AA11"/>
    <mergeCell ref="AB11:BJ11"/>
    <mergeCell ref="H12:P12"/>
    <mergeCell ref="Q12:AA12"/>
    <mergeCell ref="H13:P13"/>
    <mergeCell ref="Q13:AA13"/>
    <mergeCell ref="H14:P14"/>
    <mergeCell ref="Q14:AA14"/>
    <mergeCell ref="H15:P15"/>
    <mergeCell ref="Q15:AA15"/>
    <mergeCell ref="H16:P16"/>
    <mergeCell ref="Q16:AA16"/>
    <mergeCell ref="H17:P17"/>
    <mergeCell ref="Q17:AA17"/>
    <mergeCell ref="H18:P18"/>
    <mergeCell ref="Q18:AA18"/>
    <mergeCell ref="H19:P19"/>
    <mergeCell ref="Q19:AA19"/>
    <mergeCell ref="H20:P20"/>
    <mergeCell ref="Q20:AA20"/>
    <mergeCell ref="H21:P21"/>
    <mergeCell ref="Q21:AA21"/>
    <mergeCell ref="H22:P22"/>
    <mergeCell ref="Q22:AA22"/>
    <mergeCell ref="H23:P23"/>
    <mergeCell ref="Q23:AA23"/>
    <mergeCell ref="H24:P24"/>
    <mergeCell ref="Q24:AA24"/>
    <mergeCell ref="H25:P25"/>
    <mergeCell ref="Q25:AA25"/>
    <mergeCell ref="H26:P26"/>
    <mergeCell ref="Q26:AA26"/>
    <mergeCell ref="H27:P27"/>
    <mergeCell ref="Q27:AA27"/>
    <mergeCell ref="H28:P28"/>
    <mergeCell ref="Q28:AA28"/>
    <mergeCell ref="H29:P29"/>
    <mergeCell ref="Q29:AA29"/>
    <mergeCell ref="H30:P30"/>
    <mergeCell ref="Q30:AA30"/>
    <mergeCell ref="H37:P38"/>
    <mergeCell ref="Q37:AA38"/>
    <mergeCell ref="AB37:AC38"/>
    <mergeCell ref="AD37:AE38"/>
    <mergeCell ref="AF37:BJ38"/>
    <mergeCell ref="AB39:AC39"/>
    <mergeCell ref="AD39:AE39"/>
    <mergeCell ref="AB40:AC40"/>
    <mergeCell ref="AD40:AE40"/>
    <mergeCell ref="AB41:AC41"/>
    <mergeCell ref="AD41:AE41"/>
    <mergeCell ref="AB42:AC42"/>
    <mergeCell ref="AD42:AE42"/>
    <mergeCell ref="AB43:AC43"/>
    <mergeCell ref="AD43:AE43"/>
    <mergeCell ref="AB44:AC44"/>
    <mergeCell ref="AD44:AE44"/>
    <mergeCell ref="AB45:AC45"/>
    <mergeCell ref="AD45:AE45"/>
    <mergeCell ref="AB46:AC46"/>
    <mergeCell ref="AD46:AE46"/>
    <mergeCell ref="AB47:AC47"/>
    <mergeCell ref="AD47:AE47"/>
    <mergeCell ref="AB48:AC48"/>
    <mergeCell ref="AD48:AE48"/>
    <mergeCell ref="AB49:AC49"/>
    <mergeCell ref="AD49:AE49"/>
    <mergeCell ref="AB50:AC50"/>
    <mergeCell ref="AD50:AE50"/>
    <mergeCell ref="AB54:AC54"/>
    <mergeCell ref="AD54:AE54"/>
    <mergeCell ref="AB55:AC55"/>
    <mergeCell ref="AD55:AE55"/>
    <mergeCell ref="AB51:AC51"/>
    <mergeCell ref="AD51:AE51"/>
    <mergeCell ref="AB52:AC52"/>
    <mergeCell ref="AD52:AE52"/>
    <mergeCell ref="AB53:AC53"/>
    <mergeCell ref="AD53:AE53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&amp;P / &amp;N ページ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workbookViewId="0"/>
  </sheetViews>
  <sheetFormatPr defaultColWidth="2.33203125" defaultRowHeight="12"/>
  <sheetData>
    <row r="1" spans="1:63" s="69" customFormat="1" ht="3.75" customHeight="1" thickBot="1"/>
    <row r="2" spans="1:63" s="69" customFormat="1">
      <c r="A2" s="70" t="s">
        <v>6</v>
      </c>
      <c r="B2" s="71"/>
      <c r="C2" s="71"/>
      <c r="D2" s="71"/>
      <c r="E2" s="71"/>
      <c r="F2" s="71"/>
      <c r="G2" s="71"/>
      <c r="H2" s="211" t="str">
        <f ca="1">INDIRECT("表紙!A8")</f>
        <v>基本設計書</v>
      </c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71" t="s">
        <v>10</v>
      </c>
      <c r="AQ2" s="71"/>
      <c r="AR2" s="71"/>
      <c r="AS2" s="71"/>
      <c r="AT2" s="212" t="str">
        <f ca="1">INDIRECT("表紙!Q18")</f>
        <v>BBS</v>
      </c>
      <c r="AU2" s="213"/>
      <c r="AV2" s="213"/>
      <c r="AW2" s="213"/>
      <c r="AX2" s="213"/>
      <c r="AY2" s="213"/>
      <c r="AZ2" s="214"/>
      <c r="BA2" s="71" t="s">
        <v>13</v>
      </c>
      <c r="BB2" s="71"/>
      <c r="BC2" s="71"/>
      <c r="BD2" s="71"/>
      <c r="BE2" s="215">
        <f ca="1">INDIRECT("表紙!Q16")</f>
        <v>41911</v>
      </c>
      <c r="BF2" s="216"/>
      <c r="BG2" s="216"/>
      <c r="BH2" s="216"/>
      <c r="BI2" s="216"/>
      <c r="BJ2" s="216"/>
      <c r="BK2" s="217"/>
    </row>
    <row r="3" spans="1:63" s="69" customFormat="1">
      <c r="A3" s="72" t="s">
        <v>19</v>
      </c>
      <c r="B3" s="50"/>
      <c r="C3" s="50"/>
      <c r="D3" s="50"/>
      <c r="E3" s="50"/>
      <c r="F3" s="50"/>
      <c r="G3" s="50"/>
      <c r="H3" s="218">
        <f ca="1">INDIRECT("表紙!Q14")</f>
        <v>0</v>
      </c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50" t="s">
        <v>8</v>
      </c>
      <c r="W3" s="50"/>
      <c r="X3" s="50"/>
      <c r="Y3" s="50"/>
      <c r="Z3" s="50"/>
      <c r="AA3" s="50"/>
      <c r="AB3" s="219">
        <f ca="1">INDIRECT("表紙!Q15")</f>
        <v>0</v>
      </c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50" t="s">
        <v>11</v>
      </c>
      <c r="AQ3" s="50"/>
      <c r="AR3" s="50"/>
      <c r="AS3" s="50"/>
      <c r="AT3" s="220"/>
      <c r="AU3" s="221"/>
      <c r="AV3" s="221"/>
      <c r="AW3" s="221"/>
      <c r="AX3" s="221"/>
      <c r="AY3" s="221"/>
      <c r="AZ3" s="222"/>
      <c r="BA3" s="50" t="s">
        <v>14</v>
      </c>
      <c r="BB3" s="50"/>
      <c r="BC3" s="50"/>
      <c r="BD3" s="50"/>
      <c r="BE3" s="223"/>
      <c r="BF3" s="224"/>
      <c r="BG3" s="224"/>
      <c r="BH3" s="224"/>
      <c r="BI3" s="224"/>
      <c r="BJ3" s="224"/>
      <c r="BK3" s="225"/>
    </row>
    <row r="4" spans="1:63" s="69" customFormat="1" ht="12.6" thickBot="1">
      <c r="A4" s="73" t="s">
        <v>7</v>
      </c>
      <c r="B4" s="74"/>
      <c r="C4" s="74"/>
      <c r="D4" s="74"/>
      <c r="E4" s="74"/>
      <c r="F4" s="74"/>
      <c r="G4" s="74"/>
      <c r="H4" s="226" t="str">
        <f ca="1">INDIRECT("表紙!Q19")</f>
        <v>プロジェクト管理会計システム</v>
      </c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74" t="s">
        <v>9</v>
      </c>
      <c r="W4" s="74"/>
      <c r="X4" s="74"/>
      <c r="Y4" s="74"/>
      <c r="Z4" s="74"/>
      <c r="AA4" s="74"/>
      <c r="AB4" s="226" t="str">
        <f ca="1">INDIRECT("表紙!A4")</f>
        <v>プロジェクト管理会計システム</v>
      </c>
      <c r="AC4" s="226"/>
      <c r="AD4" s="226"/>
      <c r="AE4" s="226"/>
      <c r="AF4" s="226"/>
      <c r="AG4" s="226"/>
      <c r="AH4" s="226"/>
      <c r="AI4" s="226"/>
      <c r="AJ4" s="226"/>
      <c r="AK4" s="226"/>
      <c r="AL4" s="226"/>
      <c r="AM4" s="226"/>
      <c r="AN4" s="226"/>
      <c r="AO4" s="226"/>
      <c r="AP4" s="74" t="s">
        <v>112</v>
      </c>
      <c r="AQ4" s="74"/>
      <c r="AR4" s="74"/>
      <c r="AS4" s="74"/>
      <c r="AT4" s="227"/>
      <c r="AU4" s="228"/>
      <c r="AV4" s="228"/>
      <c r="AW4" s="228"/>
      <c r="AX4" s="228"/>
      <c r="AY4" s="228"/>
      <c r="AZ4" s="228"/>
      <c r="BA4" s="228"/>
      <c r="BB4" s="228"/>
      <c r="BC4" s="228"/>
      <c r="BD4" s="228"/>
      <c r="BE4" s="228"/>
      <c r="BF4" s="228"/>
      <c r="BG4" s="228"/>
      <c r="BH4" s="228"/>
      <c r="BI4" s="228"/>
      <c r="BJ4" s="228"/>
      <c r="BK4" s="229"/>
    </row>
    <row r="5" spans="1:63" s="69" customFormat="1" ht="12.6" thickBot="1">
      <c r="A5" s="75" t="s">
        <v>15</v>
      </c>
      <c r="B5" s="76"/>
      <c r="C5" s="76"/>
      <c r="D5" s="76"/>
      <c r="E5" s="76"/>
      <c r="F5" s="76"/>
      <c r="G5" s="76"/>
      <c r="H5" s="230">
        <f ca="1">INDIRECT("表紙!A10")</f>
        <v>0</v>
      </c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2"/>
      <c r="V5" s="76" t="s">
        <v>16</v>
      </c>
      <c r="W5" s="76"/>
      <c r="X5" s="76"/>
      <c r="Y5" s="76"/>
      <c r="Z5" s="76"/>
      <c r="AA5" s="76"/>
      <c r="AB5" s="230" t="str">
        <f ca="1">INDIRECT("表紙!A11")</f>
        <v>仕掛品一覧出力</v>
      </c>
      <c r="AC5" s="231"/>
      <c r="AD5" s="231"/>
      <c r="AE5" s="231"/>
      <c r="AF5" s="231"/>
      <c r="AG5" s="231"/>
      <c r="AH5" s="231"/>
      <c r="AI5" s="231"/>
      <c r="AJ5" s="231"/>
      <c r="AK5" s="231"/>
      <c r="AL5" s="231"/>
      <c r="AM5" s="231"/>
      <c r="AN5" s="231"/>
      <c r="AO5" s="232"/>
      <c r="AP5" s="76" t="s">
        <v>113</v>
      </c>
      <c r="AQ5" s="76"/>
      <c r="AR5" s="76"/>
      <c r="AS5" s="76"/>
      <c r="AT5" s="233"/>
      <c r="AU5" s="234"/>
      <c r="AV5" s="234"/>
      <c r="AW5" s="77" t="s">
        <v>17</v>
      </c>
      <c r="AX5" s="76"/>
      <c r="AY5" s="76"/>
      <c r="AZ5" s="78"/>
      <c r="BA5" s="235" t="str">
        <f ca="1">MID(CELL("filename",$A$1),FIND("]",CELL("filename",$A$1))+1,31)</f>
        <v>補足説明(実績見通し一覧表上期)</v>
      </c>
      <c r="BB5" s="236"/>
      <c r="BC5" s="236"/>
      <c r="BD5" s="236"/>
      <c r="BE5" s="236"/>
      <c r="BF5" s="236"/>
      <c r="BG5" s="236"/>
      <c r="BH5" s="236"/>
      <c r="BI5" s="236"/>
      <c r="BJ5" s="236"/>
      <c r="BK5" s="237"/>
    </row>
    <row r="6" spans="1:63" s="69" customFormat="1" ht="4.5" customHeight="1"/>
    <row r="7" spans="1:63">
      <c r="A7" s="49" t="s">
        <v>115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2"/>
    </row>
    <row r="9" spans="1:63" s="57" customFormat="1" ht="12" customHeight="1">
      <c r="A9" s="58"/>
      <c r="B9" s="58" t="s">
        <v>24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/>
      <c r="AW9" s="56"/>
      <c r="AX9" s="56"/>
      <c r="AY9" s="56"/>
      <c r="AZ9" s="56"/>
      <c r="BA9" s="56"/>
      <c r="BB9" s="56"/>
      <c r="BC9" s="56"/>
      <c r="BD9" s="56"/>
    </row>
    <row r="10" spans="1:63" s="57" customFormat="1" ht="12" customHeight="1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6"/>
      <c r="AW10" s="56"/>
      <c r="AX10" s="56"/>
      <c r="AY10" s="56"/>
      <c r="AZ10" s="56"/>
      <c r="BA10" s="56"/>
      <c r="BB10" s="56"/>
      <c r="BC10" s="56"/>
      <c r="BD10" s="56"/>
    </row>
    <row r="11" spans="1:63" s="57" customFormat="1" ht="12" customHeight="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5"/>
      <c r="AE11" s="55"/>
      <c r="AF11" s="55"/>
      <c r="AG11" s="55"/>
      <c r="AH11" s="55"/>
      <c r="AI11" s="55"/>
      <c r="AJ11" s="55"/>
      <c r="AK11" s="55"/>
      <c r="AL11" s="55"/>
      <c r="AM11" s="289"/>
      <c r="AN11" s="289"/>
      <c r="AO11" s="289"/>
      <c r="AP11" s="55" t="s">
        <v>25</v>
      </c>
      <c r="AQ11" s="55"/>
      <c r="AR11" s="55"/>
      <c r="AS11" s="55"/>
      <c r="AT11" s="55"/>
      <c r="AU11" s="55"/>
      <c r="AV11" s="56"/>
      <c r="AW11" s="56"/>
      <c r="AX11" s="56"/>
      <c r="AY11" s="56"/>
      <c r="AZ11" s="56"/>
      <c r="BA11" s="56"/>
      <c r="BB11" s="56"/>
      <c r="BC11" s="56"/>
      <c r="BD11" s="56"/>
    </row>
    <row r="12" spans="1:63" s="57" customFormat="1" ht="12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/>
      <c r="AW12" s="56"/>
      <c r="AX12" s="56"/>
      <c r="AY12" s="56"/>
      <c r="AZ12" s="56"/>
      <c r="BA12" s="56"/>
      <c r="BB12" s="56"/>
      <c r="BC12" s="56"/>
      <c r="BD12" s="56"/>
    </row>
    <row r="13" spans="1:63" s="61" customFormat="1" ht="12" customHeight="1">
      <c r="A13" s="60"/>
      <c r="B13" s="60"/>
      <c r="C13" s="60"/>
      <c r="D13" s="266" t="s">
        <v>26</v>
      </c>
      <c r="E13" s="267"/>
      <c r="F13" s="267"/>
      <c r="G13" s="267"/>
      <c r="H13" s="267"/>
      <c r="I13" s="267"/>
      <c r="J13" s="267"/>
      <c r="K13" s="267"/>
      <c r="L13" s="268"/>
      <c r="M13" s="272" t="s">
        <v>27</v>
      </c>
      <c r="N13" s="273"/>
      <c r="O13" s="273"/>
      <c r="P13" s="273"/>
      <c r="Q13" s="274"/>
      <c r="R13" s="272" t="s">
        <v>21</v>
      </c>
      <c r="S13" s="273"/>
      <c r="T13" s="273"/>
      <c r="U13" s="273"/>
      <c r="V13" s="273"/>
      <c r="W13" s="273"/>
      <c r="X13" s="273"/>
      <c r="Y13" s="273"/>
      <c r="Z13" s="273"/>
      <c r="AA13" s="274"/>
      <c r="AB13" s="278" t="s">
        <v>28</v>
      </c>
      <c r="AC13" s="279"/>
      <c r="AD13" s="279"/>
      <c r="AE13" s="279"/>
      <c r="AF13" s="279"/>
      <c r="AG13" s="279"/>
      <c r="AH13" s="279"/>
      <c r="AI13" s="279"/>
      <c r="AJ13" s="279"/>
      <c r="AK13" s="280" t="s">
        <v>29</v>
      </c>
      <c r="AL13" s="281"/>
      <c r="AM13" s="281"/>
      <c r="AN13" s="281"/>
      <c r="AO13" s="281"/>
      <c r="AP13" s="281"/>
      <c r="AQ13" s="281"/>
      <c r="AR13" s="281"/>
      <c r="AS13" s="281"/>
      <c r="AT13" s="282" t="s">
        <v>30</v>
      </c>
      <c r="AU13" s="283"/>
      <c r="AV13" s="283"/>
      <c r="AW13" s="283"/>
      <c r="AX13" s="284"/>
    </row>
    <row r="14" spans="1:63" s="61" customFormat="1" ht="12" customHeight="1">
      <c r="A14" s="60"/>
      <c r="B14" s="60"/>
      <c r="C14" s="60"/>
      <c r="D14" s="269"/>
      <c r="E14" s="270"/>
      <c r="F14" s="270"/>
      <c r="G14" s="270"/>
      <c r="H14" s="270"/>
      <c r="I14" s="270"/>
      <c r="J14" s="270"/>
      <c r="K14" s="270"/>
      <c r="L14" s="271"/>
      <c r="M14" s="275"/>
      <c r="N14" s="276"/>
      <c r="O14" s="276"/>
      <c r="P14" s="276"/>
      <c r="Q14" s="277"/>
      <c r="R14" s="275"/>
      <c r="S14" s="276"/>
      <c r="T14" s="276"/>
      <c r="U14" s="276"/>
      <c r="V14" s="276"/>
      <c r="W14" s="276"/>
      <c r="X14" s="276"/>
      <c r="Y14" s="276"/>
      <c r="Z14" s="276"/>
      <c r="AA14" s="277"/>
      <c r="AB14" s="280" t="s">
        <v>31</v>
      </c>
      <c r="AC14" s="281"/>
      <c r="AD14" s="281"/>
      <c r="AE14" s="285" t="s">
        <v>32</v>
      </c>
      <c r="AF14" s="285"/>
      <c r="AG14" s="285"/>
      <c r="AH14" s="280" t="s">
        <v>22</v>
      </c>
      <c r="AI14" s="281"/>
      <c r="AJ14" s="281"/>
      <c r="AK14" s="285" t="s">
        <v>31</v>
      </c>
      <c r="AL14" s="285"/>
      <c r="AM14" s="285"/>
      <c r="AN14" s="285" t="s">
        <v>32</v>
      </c>
      <c r="AO14" s="285"/>
      <c r="AP14" s="285"/>
      <c r="AQ14" s="285" t="s">
        <v>22</v>
      </c>
      <c r="AR14" s="285"/>
      <c r="AS14" s="285"/>
      <c r="AT14" s="286" t="s">
        <v>33</v>
      </c>
      <c r="AU14" s="287"/>
      <c r="AV14" s="287"/>
      <c r="AW14" s="287"/>
      <c r="AX14" s="288"/>
    </row>
    <row r="15" spans="1:63" s="61" customFormat="1" ht="12" customHeight="1">
      <c r="A15" s="60"/>
      <c r="B15" s="60"/>
      <c r="C15" s="60"/>
      <c r="D15" s="294" t="s">
        <v>34</v>
      </c>
      <c r="E15" s="295"/>
      <c r="F15" s="295"/>
      <c r="G15" s="295"/>
      <c r="H15" s="295"/>
      <c r="I15" s="295"/>
      <c r="J15" s="295"/>
      <c r="K15" s="295"/>
      <c r="L15" s="295"/>
      <c r="M15" s="296"/>
      <c r="N15" s="297"/>
      <c r="O15" s="297"/>
      <c r="P15" s="297"/>
      <c r="Q15" s="298"/>
      <c r="R15" s="299"/>
      <c r="S15" s="300"/>
      <c r="T15" s="300"/>
      <c r="U15" s="300"/>
      <c r="V15" s="300"/>
      <c r="W15" s="300"/>
      <c r="X15" s="300"/>
      <c r="Y15" s="300"/>
      <c r="Z15" s="300"/>
      <c r="AA15" s="301"/>
      <c r="AB15" s="291"/>
      <c r="AC15" s="292"/>
      <c r="AD15" s="292"/>
      <c r="AE15" s="290"/>
      <c r="AF15" s="290"/>
      <c r="AG15" s="290"/>
      <c r="AH15" s="291"/>
      <c r="AI15" s="292"/>
      <c r="AJ15" s="292"/>
      <c r="AK15" s="290"/>
      <c r="AL15" s="290"/>
      <c r="AM15" s="290"/>
      <c r="AN15" s="290"/>
      <c r="AO15" s="290"/>
      <c r="AP15" s="290"/>
      <c r="AQ15" s="290"/>
      <c r="AR15" s="290"/>
      <c r="AS15" s="290"/>
      <c r="AT15" s="291"/>
      <c r="AU15" s="292"/>
      <c r="AV15" s="292"/>
      <c r="AW15" s="292"/>
      <c r="AX15" s="293"/>
    </row>
    <row r="16" spans="1:63" s="61" customFormat="1" ht="12" customHeight="1">
      <c r="A16" s="60"/>
      <c r="B16" s="60"/>
      <c r="C16" s="60"/>
      <c r="D16" s="294" t="s">
        <v>35</v>
      </c>
      <c r="E16" s="295"/>
      <c r="F16" s="295"/>
      <c r="G16" s="295"/>
      <c r="H16" s="295"/>
      <c r="I16" s="295"/>
      <c r="J16" s="295"/>
      <c r="K16" s="295"/>
      <c r="L16" s="295"/>
      <c r="M16" s="296"/>
      <c r="N16" s="297"/>
      <c r="O16" s="297"/>
      <c r="P16" s="297"/>
      <c r="Q16" s="298"/>
      <c r="R16" s="299"/>
      <c r="S16" s="300"/>
      <c r="T16" s="300"/>
      <c r="U16" s="300"/>
      <c r="V16" s="300"/>
      <c r="W16" s="300"/>
      <c r="X16" s="300"/>
      <c r="Y16" s="300"/>
      <c r="Z16" s="300"/>
      <c r="AA16" s="301"/>
      <c r="AB16" s="291"/>
      <c r="AC16" s="292"/>
      <c r="AD16" s="292"/>
      <c r="AE16" s="290"/>
      <c r="AF16" s="290"/>
      <c r="AG16" s="290"/>
      <c r="AH16" s="291"/>
      <c r="AI16" s="292"/>
      <c r="AJ16" s="292"/>
      <c r="AK16" s="290"/>
      <c r="AL16" s="290"/>
      <c r="AM16" s="290"/>
      <c r="AN16" s="290"/>
      <c r="AO16" s="290"/>
      <c r="AP16" s="290"/>
      <c r="AQ16" s="290"/>
      <c r="AR16" s="290"/>
      <c r="AS16" s="290"/>
      <c r="AT16" s="291"/>
      <c r="AU16" s="292"/>
      <c r="AV16" s="292"/>
      <c r="AW16" s="292"/>
      <c r="AX16" s="293"/>
    </row>
    <row r="17" spans="1:52" s="61" customFormat="1" ht="12" customHeight="1">
      <c r="A17" s="60"/>
      <c r="B17" s="60"/>
      <c r="C17" s="60"/>
      <c r="D17" s="294" t="s">
        <v>36</v>
      </c>
      <c r="E17" s="295"/>
      <c r="F17" s="295"/>
      <c r="G17" s="295"/>
      <c r="H17" s="295"/>
      <c r="I17" s="295"/>
      <c r="J17" s="295"/>
      <c r="K17" s="295"/>
      <c r="L17" s="295"/>
      <c r="M17" s="296"/>
      <c r="N17" s="297"/>
      <c r="O17" s="297"/>
      <c r="P17" s="297"/>
      <c r="Q17" s="298"/>
      <c r="R17" s="299"/>
      <c r="S17" s="300"/>
      <c r="T17" s="300"/>
      <c r="U17" s="300"/>
      <c r="V17" s="300"/>
      <c r="W17" s="300"/>
      <c r="X17" s="300"/>
      <c r="Y17" s="300"/>
      <c r="Z17" s="300"/>
      <c r="AA17" s="301"/>
      <c r="AB17" s="291"/>
      <c r="AC17" s="292"/>
      <c r="AD17" s="292"/>
      <c r="AE17" s="290"/>
      <c r="AF17" s="290"/>
      <c r="AG17" s="290"/>
      <c r="AH17" s="291"/>
      <c r="AI17" s="292"/>
      <c r="AJ17" s="292"/>
      <c r="AK17" s="290"/>
      <c r="AL17" s="290"/>
      <c r="AM17" s="290"/>
      <c r="AN17" s="290"/>
      <c r="AO17" s="290"/>
      <c r="AP17" s="290"/>
      <c r="AQ17" s="290"/>
      <c r="AR17" s="290"/>
      <c r="AS17" s="290"/>
      <c r="AT17" s="291"/>
      <c r="AU17" s="292"/>
      <c r="AV17" s="292"/>
      <c r="AW17" s="292"/>
      <c r="AX17" s="293"/>
    </row>
    <row r="18" spans="1:52" s="61" customFormat="1" ht="12" customHeight="1">
      <c r="D18" s="294" t="s">
        <v>37</v>
      </c>
      <c r="E18" s="295"/>
      <c r="F18" s="295"/>
      <c r="G18" s="295"/>
      <c r="H18" s="295"/>
      <c r="I18" s="295"/>
      <c r="J18" s="295"/>
      <c r="K18" s="295"/>
      <c r="L18" s="295"/>
      <c r="M18" s="296"/>
      <c r="N18" s="297"/>
      <c r="O18" s="297"/>
      <c r="P18" s="297"/>
      <c r="Q18" s="298"/>
      <c r="R18" s="299"/>
      <c r="S18" s="300"/>
      <c r="T18" s="300"/>
      <c r="U18" s="300"/>
      <c r="V18" s="300"/>
      <c r="W18" s="300"/>
      <c r="X18" s="300"/>
      <c r="Y18" s="300"/>
      <c r="Z18" s="300"/>
      <c r="AA18" s="301"/>
      <c r="AB18" s="291"/>
      <c r="AC18" s="292"/>
      <c r="AD18" s="292"/>
      <c r="AE18" s="290"/>
      <c r="AF18" s="290"/>
      <c r="AG18" s="290"/>
      <c r="AH18" s="291"/>
      <c r="AI18" s="292"/>
      <c r="AJ18" s="292"/>
      <c r="AK18" s="290"/>
      <c r="AL18" s="290"/>
      <c r="AM18" s="290"/>
      <c r="AN18" s="290"/>
      <c r="AO18" s="290"/>
      <c r="AP18" s="290"/>
      <c r="AQ18" s="290"/>
      <c r="AR18" s="290"/>
      <c r="AS18" s="290"/>
      <c r="AT18" s="291"/>
      <c r="AU18" s="292"/>
      <c r="AV18" s="292"/>
      <c r="AW18" s="292"/>
      <c r="AX18" s="293"/>
    </row>
    <row r="19" spans="1:52" s="61" customFormat="1" ht="12" customHeight="1">
      <c r="D19" s="294" t="s">
        <v>38</v>
      </c>
      <c r="E19" s="295"/>
      <c r="F19" s="295"/>
      <c r="G19" s="295"/>
      <c r="H19" s="295"/>
      <c r="I19" s="295"/>
      <c r="J19" s="295"/>
      <c r="K19" s="295"/>
      <c r="L19" s="295"/>
      <c r="M19" s="302" t="s">
        <v>39</v>
      </c>
      <c r="N19" s="303"/>
      <c r="O19" s="303"/>
      <c r="P19" s="303"/>
      <c r="Q19" s="304"/>
      <c r="R19" s="305" t="s">
        <v>40</v>
      </c>
      <c r="S19" s="306"/>
      <c r="T19" s="306"/>
      <c r="U19" s="306"/>
      <c r="V19" s="306"/>
      <c r="W19" s="306"/>
      <c r="X19" s="306"/>
      <c r="Y19" s="306"/>
      <c r="Z19" s="306"/>
      <c r="AA19" s="307"/>
      <c r="AB19" s="291"/>
      <c r="AC19" s="292"/>
      <c r="AD19" s="292"/>
      <c r="AE19" s="290"/>
      <c r="AF19" s="290"/>
      <c r="AG19" s="290"/>
      <c r="AH19" s="291"/>
      <c r="AI19" s="292"/>
      <c r="AJ19" s="292"/>
      <c r="AK19" s="290"/>
      <c r="AL19" s="290"/>
      <c r="AM19" s="290"/>
      <c r="AN19" s="290"/>
      <c r="AO19" s="290"/>
      <c r="AP19" s="290"/>
      <c r="AQ19" s="290"/>
      <c r="AR19" s="290"/>
      <c r="AS19" s="290"/>
      <c r="AT19" s="291"/>
      <c r="AU19" s="292"/>
      <c r="AV19" s="292"/>
      <c r="AW19" s="292"/>
      <c r="AX19" s="293"/>
    </row>
    <row r="20" spans="1:52" s="61" customFormat="1" ht="12" customHeight="1">
      <c r="D20" s="294"/>
      <c r="E20" s="295"/>
      <c r="F20" s="295"/>
      <c r="G20" s="295"/>
      <c r="H20" s="295"/>
      <c r="I20" s="295"/>
      <c r="J20" s="295"/>
      <c r="K20" s="295"/>
      <c r="L20" s="295"/>
      <c r="M20" s="302"/>
      <c r="N20" s="303"/>
      <c r="O20" s="303"/>
      <c r="P20" s="303"/>
      <c r="Q20" s="304"/>
      <c r="R20" s="305" t="s">
        <v>40</v>
      </c>
      <c r="S20" s="306"/>
      <c r="T20" s="306"/>
      <c r="U20" s="306"/>
      <c r="V20" s="306"/>
      <c r="W20" s="306"/>
      <c r="X20" s="306"/>
      <c r="Y20" s="306"/>
      <c r="Z20" s="306"/>
      <c r="AA20" s="307"/>
      <c r="AB20" s="291"/>
      <c r="AC20" s="292"/>
      <c r="AD20" s="292"/>
      <c r="AE20" s="290"/>
      <c r="AF20" s="290"/>
      <c r="AG20" s="290"/>
      <c r="AH20" s="291"/>
      <c r="AI20" s="292"/>
      <c r="AJ20" s="292"/>
      <c r="AK20" s="290"/>
      <c r="AL20" s="290"/>
      <c r="AM20" s="290"/>
      <c r="AN20" s="290"/>
      <c r="AO20" s="290"/>
      <c r="AP20" s="290"/>
      <c r="AQ20" s="290"/>
      <c r="AR20" s="290"/>
      <c r="AS20" s="290"/>
      <c r="AT20" s="291"/>
      <c r="AU20" s="292"/>
      <c r="AV20" s="292"/>
      <c r="AW20" s="292"/>
      <c r="AX20" s="293"/>
    </row>
    <row r="21" spans="1:52" s="61" customFormat="1" ht="12" customHeight="1">
      <c r="D21" s="294"/>
      <c r="E21" s="295"/>
      <c r="F21" s="295"/>
      <c r="G21" s="295"/>
      <c r="H21" s="295"/>
      <c r="I21" s="295"/>
      <c r="J21" s="295"/>
      <c r="K21" s="295"/>
      <c r="L21" s="295"/>
      <c r="M21" s="302"/>
      <c r="N21" s="303"/>
      <c r="O21" s="303"/>
      <c r="P21" s="303"/>
      <c r="Q21" s="304"/>
      <c r="R21" s="305" t="s">
        <v>40</v>
      </c>
      <c r="S21" s="306"/>
      <c r="T21" s="306"/>
      <c r="U21" s="306"/>
      <c r="V21" s="306"/>
      <c r="W21" s="306"/>
      <c r="X21" s="306"/>
      <c r="Y21" s="306"/>
      <c r="Z21" s="306"/>
      <c r="AA21" s="307"/>
      <c r="AB21" s="308"/>
      <c r="AC21" s="309"/>
      <c r="AD21" s="309"/>
      <c r="AE21" s="317"/>
      <c r="AF21" s="317"/>
      <c r="AG21" s="317"/>
      <c r="AH21" s="308"/>
      <c r="AI21" s="309"/>
      <c r="AJ21" s="309"/>
      <c r="AK21" s="317"/>
      <c r="AL21" s="317"/>
      <c r="AM21" s="317"/>
      <c r="AN21" s="317"/>
      <c r="AO21" s="317"/>
      <c r="AP21" s="317"/>
      <c r="AQ21" s="317"/>
      <c r="AR21" s="317"/>
      <c r="AS21" s="317"/>
      <c r="AT21" s="308"/>
      <c r="AU21" s="309"/>
      <c r="AV21" s="309"/>
      <c r="AW21" s="309"/>
      <c r="AX21" s="310"/>
      <c r="AZ21" s="61" t="s">
        <v>41</v>
      </c>
    </row>
    <row r="22" spans="1:52" s="61" customFormat="1" ht="12" customHeight="1">
      <c r="D22" s="294"/>
      <c r="E22" s="295"/>
      <c r="F22" s="295"/>
      <c r="G22" s="295"/>
      <c r="H22" s="295"/>
      <c r="I22" s="295"/>
      <c r="J22" s="295"/>
      <c r="K22" s="295"/>
      <c r="L22" s="295"/>
      <c r="M22" s="311" t="s">
        <v>39</v>
      </c>
      <c r="N22" s="312"/>
      <c r="O22" s="312"/>
      <c r="P22" s="312"/>
      <c r="Q22" s="313"/>
      <c r="R22" s="314" t="s">
        <v>42</v>
      </c>
      <c r="S22" s="315"/>
      <c r="T22" s="315"/>
      <c r="U22" s="315"/>
      <c r="V22" s="315"/>
      <c r="W22" s="315"/>
      <c r="X22" s="315"/>
      <c r="Y22" s="315"/>
      <c r="Z22" s="315"/>
      <c r="AA22" s="315"/>
      <c r="AB22" s="316"/>
      <c r="AC22" s="316"/>
      <c r="AD22" s="316"/>
      <c r="AE22" s="316"/>
      <c r="AF22" s="316"/>
      <c r="AG22" s="316"/>
      <c r="AH22" s="289" t="s">
        <v>43</v>
      </c>
      <c r="AI22" s="289"/>
      <c r="AJ22" s="289"/>
      <c r="AK22" s="316"/>
      <c r="AL22" s="316"/>
      <c r="AM22" s="316"/>
      <c r="AN22" s="316"/>
      <c r="AO22" s="316"/>
      <c r="AP22" s="316"/>
      <c r="AQ22" s="289" t="s">
        <v>44</v>
      </c>
      <c r="AR22" s="289"/>
      <c r="AS22" s="289"/>
      <c r="AT22" s="289" t="s">
        <v>45</v>
      </c>
      <c r="AU22" s="289"/>
      <c r="AV22" s="289"/>
      <c r="AW22" s="289"/>
      <c r="AX22" s="289"/>
      <c r="AZ22" s="61" t="s">
        <v>46</v>
      </c>
    </row>
    <row r="23" spans="1:52" s="61" customFormat="1" ht="12" customHeight="1">
      <c r="D23" s="294"/>
      <c r="E23" s="295"/>
      <c r="F23" s="295"/>
      <c r="G23" s="295"/>
      <c r="H23" s="295"/>
      <c r="I23" s="295"/>
      <c r="J23" s="295"/>
      <c r="K23" s="295"/>
      <c r="L23" s="295"/>
      <c r="M23" s="296" t="s">
        <v>39</v>
      </c>
      <c r="N23" s="297"/>
      <c r="O23" s="297"/>
      <c r="P23" s="297"/>
      <c r="Q23" s="298"/>
      <c r="R23" s="299" t="s">
        <v>40</v>
      </c>
      <c r="S23" s="300"/>
      <c r="T23" s="300"/>
      <c r="U23" s="300"/>
      <c r="V23" s="300"/>
      <c r="W23" s="300"/>
      <c r="X23" s="300"/>
      <c r="Y23" s="300"/>
      <c r="Z23" s="300"/>
      <c r="AA23" s="300"/>
      <c r="AB23" s="316"/>
      <c r="AC23" s="316"/>
      <c r="AD23" s="316"/>
      <c r="AE23" s="316"/>
      <c r="AF23" s="316"/>
      <c r="AG23" s="316"/>
      <c r="AH23" s="316"/>
      <c r="AI23" s="316"/>
      <c r="AJ23" s="316"/>
      <c r="AK23" s="316"/>
      <c r="AL23" s="316"/>
      <c r="AM23" s="316"/>
      <c r="AN23" s="316"/>
      <c r="AO23" s="316"/>
      <c r="AP23" s="316"/>
      <c r="AQ23" s="316"/>
      <c r="AR23" s="316"/>
      <c r="AS23" s="316"/>
      <c r="AT23" s="316"/>
      <c r="AU23" s="316"/>
      <c r="AV23" s="316"/>
      <c r="AW23" s="316"/>
      <c r="AX23" s="316"/>
    </row>
    <row r="24" spans="1:52" s="61" customFormat="1" ht="12" customHeight="1">
      <c r="D24" s="318" t="s">
        <v>47</v>
      </c>
      <c r="E24" s="319"/>
      <c r="F24" s="319"/>
      <c r="G24" s="319"/>
      <c r="H24" s="319"/>
      <c r="I24" s="319"/>
      <c r="J24" s="319"/>
      <c r="K24" s="319"/>
      <c r="L24" s="319"/>
      <c r="M24" s="320" t="s">
        <v>48</v>
      </c>
      <c r="N24" s="321"/>
      <c r="O24" s="321"/>
      <c r="P24" s="321"/>
      <c r="Q24" s="322"/>
      <c r="R24" s="323"/>
      <c r="S24" s="324"/>
      <c r="T24" s="324"/>
      <c r="U24" s="324"/>
      <c r="V24" s="324"/>
      <c r="W24" s="324"/>
      <c r="X24" s="324"/>
      <c r="Y24" s="324"/>
      <c r="Z24" s="324"/>
      <c r="AA24" s="324"/>
      <c r="AB24" s="325" t="s">
        <v>49</v>
      </c>
      <c r="AC24" s="325"/>
      <c r="AD24" s="325"/>
      <c r="AE24" s="325" t="s">
        <v>50</v>
      </c>
      <c r="AF24" s="325"/>
      <c r="AG24" s="325"/>
      <c r="AH24" s="325" t="s">
        <v>51</v>
      </c>
      <c r="AI24" s="325"/>
      <c r="AJ24" s="325"/>
      <c r="AK24" s="326"/>
      <c r="AL24" s="326"/>
      <c r="AM24" s="326"/>
      <c r="AN24" s="326"/>
      <c r="AO24" s="326"/>
      <c r="AP24" s="326"/>
      <c r="AQ24" s="325" t="s">
        <v>52</v>
      </c>
      <c r="AR24" s="325"/>
      <c r="AS24" s="325"/>
      <c r="AT24" s="325" t="s">
        <v>45</v>
      </c>
      <c r="AU24" s="325"/>
      <c r="AV24" s="325"/>
      <c r="AW24" s="325"/>
      <c r="AX24" s="325"/>
    </row>
    <row r="25" spans="1:52" s="61" customFormat="1" ht="12" customHeight="1">
      <c r="D25" s="327"/>
      <c r="E25" s="328"/>
      <c r="F25" s="328"/>
      <c r="G25" s="328"/>
      <c r="H25" s="328"/>
      <c r="I25" s="328"/>
      <c r="J25" s="328"/>
      <c r="K25" s="328"/>
      <c r="L25" s="328"/>
      <c r="M25" s="329" t="s">
        <v>39</v>
      </c>
      <c r="N25" s="330"/>
      <c r="O25" s="330"/>
      <c r="P25" s="330"/>
      <c r="Q25" s="331"/>
      <c r="R25" s="323" t="s">
        <v>40</v>
      </c>
      <c r="S25" s="324"/>
      <c r="T25" s="324"/>
      <c r="U25" s="324"/>
      <c r="V25" s="324"/>
      <c r="W25" s="324"/>
      <c r="X25" s="324"/>
      <c r="Y25" s="324"/>
      <c r="Z25" s="324"/>
      <c r="AA25" s="324"/>
      <c r="AB25" s="326"/>
      <c r="AC25" s="326"/>
      <c r="AD25" s="326"/>
      <c r="AE25" s="326"/>
      <c r="AF25" s="326"/>
      <c r="AG25" s="326"/>
      <c r="AH25" s="326"/>
      <c r="AI25" s="326"/>
      <c r="AJ25" s="326"/>
      <c r="AK25" s="326"/>
      <c r="AL25" s="326"/>
      <c r="AM25" s="326"/>
      <c r="AN25" s="326"/>
      <c r="AO25" s="326"/>
      <c r="AP25" s="326"/>
      <c r="AQ25" s="326"/>
      <c r="AR25" s="326"/>
      <c r="AS25" s="326"/>
      <c r="AT25" s="326"/>
      <c r="AU25" s="326"/>
      <c r="AV25" s="326"/>
      <c r="AW25" s="326"/>
      <c r="AX25" s="326"/>
    </row>
    <row r="26" spans="1:52" s="61" customFormat="1" ht="12" customHeight="1">
      <c r="D26" s="318" t="s">
        <v>47</v>
      </c>
      <c r="E26" s="319"/>
      <c r="F26" s="319"/>
      <c r="G26" s="319"/>
      <c r="H26" s="319"/>
      <c r="I26" s="319"/>
      <c r="J26" s="319"/>
      <c r="K26" s="319"/>
      <c r="L26" s="319"/>
      <c r="M26" s="320" t="s">
        <v>48</v>
      </c>
      <c r="N26" s="321"/>
      <c r="O26" s="321"/>
      <c r="P26" s="321"/>
      <c r="Q26" s="322"/>
      <c r="R26" s="323"/>
      <c r="S26" s="324"/>
      <c r="T26" s="324"/>
      <c r="U26" s="324"/>
      <c r="V26" s="324"/>
      <c r="W26" s="324"/>
      <c r="X26" s="324"/>
      <c r="Y26" s="324"/>
      <c r="Z26" s="324"/>
      <c r="AA26" s="324"/>
      <c r="AB26" s="325" t="s">
        <v>49</v>
      </c>
      <c r="AC26" s="325"/>
      <c r="AD26" s="325"/>
      <c r="AE26" s="325" t="s">
        <v>50</v>
      </c>
      <c r="AF26" s="325"/>
      <c r="AG26" s="325"/>
      <c r="AH26" s="325" t="s">
        <v>51</v>
      </c>
      <c r="AI26" s="325"/>
      <c r="AJ26" s="325"/>
      <c r="AK26" s="326"/>
      <c r="AL26" s="326"/>
      <c r="AM26" s="326"/>
      <c r="AN26" s="326"/>
      <c r="AO26" s="326"/>
      <c r="AP26" s="326"/>
      <c r="AQ26" s="325" t="s">
        <v>52</v>
      </c>
      <c r="AR26" s="325"/>
      <c r="AS26" s="325"/>
      <c r="AT26" s="325" t="s">
        <v>45</v>
      </c>
      <c r="AU26" s="325"/>
      <c r="AV26" s="325"/>
      <c r="AW26" s="325"/>
      <c r="AX26" s="325"/>
    </row>
    <row r="27" spans="1:52" s="61" customFormat="1" ht="12" customHeight="1">
      <c r="D27" s="333" t="s">
        <v>38</v>
      </c>
      <c r="E27" s="334"/>
      <c r="F27" s="334"/>
      <c r="G27" s="334"/>
      <c r="H27" s="334"/>
      <c r="I27" s="334"/>
      <c r="J27" s="334"/>
      <c r="K27" s="334"/>
      <c r="L27" s="334"/>
      <c r="M27" s="320" t="s">
        <v>48</v>
      </c>
      <c r="N27" s="321"/>
      <c r="O27" s="321"/>
      <c r="P27" s="321"/>
      <c r="Q27" s="322"/>
      <c r="R27" s="323"/>
      <c r="S27" s="324"/>
      <c r="T27" s="324"/>
      <c r="U27" s="324"/>
      <c r="V27" s="324"/>
      <c r="W27" s="324"/>
      <c r="X27" s="324"/>
      <c r="Y27" s="324"/>
      <c r="Z27" s="324"/>
      <c r="AA27" s="324"/>
      <c r="AB27" s="325" t="s">
        <v>49</v>
      </c>
      <c r="AC27" s="325"/>
      <c r="AD27" s="325"/>
      <c r="AE27" s="325" t="s">
        <v>53</v>
      </c>
      <c r="AF27" s="325"/>
      <c r="AG27" s="325"/>
      <c r="AH27" s="325" t="s">
        <v>54</v>
      </c>
      <c r="AI27" s="325"/>
      <c r="AJ27" s="325"/>
      <c r="AK27" s="326"/>
      <c r="AL27" s="326"/>
      <c r="AM27" s="326"/>
      <c r="AN27" s="326"/>
      <c r="AO27" s="326"/>
      <c r="AP27" s="326"/>
      <c r="AQ27" s="325" t="s">
        <v>55</v>
      </c>
      <c r="AR27" s="325"/>
      <c r="AS27" s="325"/>
      <c r="AT27" s="325" t="s">
        <v>45</v>
      </c>
      <c r="AU27" s="325"/>
      <c r="AV27" s="325"/>
      <c r="AW27" s="325"/>
      <c r="AX27" s="325"/>
    </row>
    <row r="28" spans="1:52" s="61" customFormat="1" ht="12" customHeight="1">
      <c r="D28" s="327"/>
      <c r="E28" s="328"/>
      <c r="F28" s="328"/>
      <c r="G28" s="328"/>
      <c r="H28" s="328"/>
      <c r="I28" s="328"/>
      <c r="J28" s="328"/>
      <c r="K28" s="328"/>
      <c r="L28" s="328"/>
      <c r="M28" s="329"/>
      <c r="N28" s="330"/>
      <c r="O28" s="330"/>
      <c r="P28" s="330"/>
      <c r="Q28" s="331"/>
      <c r="R28" s="323" t="s">
        <v>56</v>
      </c>
      <c r="S28" s="324"/>
      <c r="T28" s="324"/>
      <c r="U28" s="324"/>
      <c r="V28" s="324"/>
      <c r="W28" s="324"/>
      <c r="X28" s="324"/>
      <c r="Y28" s="324"/>
      <c r="Z28" s="324"/>
      <c r="AA28" s="324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</row>
    <row r="29" spans="1:52" s="61" customFormat="1" ht="12" customHeight="1">
      <c r="D29" s="333" t="s">
        <v>37</v>
      </c>
      <c r="E29" s="334"/>
      <c r="F29" s="334"/>
      <c r="G29" s="334"/>
      <c r="H29" s="334"/>
      <c r="I29" s="334"/>
      <c r="J29" s="334"/>
      <c r="K29" s="334"/>
      <c r="L29" s="334"/>
      <c r="M29" s="320" t="s">
        <v>57</v>
      </c>
      <c r="N29" s="321"/>
      <c r="O29" s="321"/>
      <c r="P29" s="321"/>
      <c r="Q29" s="322"/>
      <c r="R29" s="323"/>
      <c r="S29" s="324"/>
      <c r="T29" s="324"/>
      <c r="U29" s="324"/>
      <c r="V29" s="324"/>
      <c r="W29" s="324"/>
      <c r="X29" s="324"/>
      <c r="Y29" s="324"/>
      <c r="Z29" s="324"/>
      <c r="AA29" s="324"/>
      <c r="AB29" s="335"/>
      <c r="AC29" s="335"/>
      <c r="AD29" s="335"/>
      <c r="AE29" s="335"/>
      <c r="AF29" s="335"/>
      <c r="AG29" s="335"/>
      <c r="AH29" s="325" t="s">
        <v>58</v>
      </c>
      <c r="AI29" s="325"/>
      <c r="AJ29" s="325"/>
      <c r="AK29" s="332"/>
      <c r="AL29" s="332"/>
      <c r="AM29" s="332"/>
      <c r="AN29" s="332"/>
      <c r="AO29" s="332"/>
      <c r="AP29" s="332"/>
      <c r="AQ29" s="325" t="s">
        <v>59</v>
      </c>
      <c r="AR29" s="325"/>
      <c r="AS29" s="325"/>
      <c r="AT29" s="325" t="s">
        <v>45</v>
      </c>
      <c r="AU29" s="325"/>
      <c r="AV29" s="325"/>
      <c r="AW29" s="325"/>
      <c r="AX29" s="325"/>
    </row>
    <row r="30" spans="1:52" s="61" customFormat="1" ht="12" customHeight="1">
      <c r="D30" s="327"/>
      <c r="E30" s="328"/>
      <c r="F30" s="328"/>
      <c r="G30" s="328"/>
      <c r="H30" s="328"/>
      <c r="I30" s="328"/>
      <c r="J30" s="328"/>
      <c r="K30" s="328"/>
      <c r="L30" s="328"/>
      <c r="M30" s="329"/>
      <c r="N30" s="330"/>
      <c r="O30" s="330"/>
      <c r="P30" s="330"/>
      <c r="Q30" s="331"/>
      <c r="R30" s="323" t="s">
        <v>56</v>
      </c>
      <c r="S30" s="324"/>
      <c r="T30" s="324"/>
      <c r="U30" s="324"/>
      <c r="V30" s="324"/>
      <c r="W30" s="324"/>
      <c r="X30" s="324"/>
      <c r="Y30" s="324"/>
      <c r="Z30" s="324"/>
      <c r="AA30" s="324"/>
      <c r="AB30" s="335"/>
      <c r="AC30" s="335"/>
      <c r="AD30" s="335"/>
      <c r="AE30" s="335"/>
      <c r="AF30" s="335"/>
      <c r="AG30" s="335"/>
      <c r="AH30" s="326"/>
      <c r="AI30" s="326"/>
      <c r="AJ30" s="326"/>
      <c r="AK30" s="332"/>
      <c r="AL30" s="332"/>
      <c r="AM30" s="332"/>
      <c r="AN30" s="332"/>
      <c r="AO30" s="332"/>
      <c r="AP30" s="332"/>
      <c r="AQ30" s="326"/>
      <c r="AR30" s="326"/>
      <c r="AS30" s="326"/>
      <c r="AT30" s="326"/>
      <c r="AU30" s="326"/>
      <c r="AV30" s="326"/>
      <c r="AW30" s="326"/>
      <c r="AX30" s="326"/>
    </row>
    <row r="31" spans="1:52" s="61" customFormat="1" ht="12" customHeight="1">
      <c r="D31" s="333" t="s">
        <v>36</v>
      </c>
      <c r="E31" s="334"/>
      <c r="F31" s="334"/>
      <c r="G31" s="334"/>
      <c r="H31" s="334"/>
      <c r="I31" s="334"/>
      <c r="J31" s="334"/>
      <c r="K31" s="334"/>
      <c r="L31" s="334"/>
      <c r="M31" s="320" t="s">
        <v>60</v>
      </c>
      <c r="N31" s="321"/>
      <c r="O31" s="321"/>
      <c r="P31" s="321"/>
      <c r="Q31" s="322"/>
      <c r="R31" s="323"/>
      <c r="S31" s="324"/>
      <c r="T31" s="324"/>
      <c r="U31" s="324"/>
      <c r="V31" s="324"/>
      <c r="W31" s="324"/>
      <c r="X31" s="324"/>
      <c r="Y31" s="324"/>
      <c r="Z31" s="324"/>
      <c r="AA31" s="324"/>
      <c r="AB31" s="335"/>
      <c r="AC31" s="335"/>
      <c r="AD31" s="335"/>
      <c r="AE31" s="335"/>
      <c r="AF31" s="335"/>
      <c r="AG31" s="335"/>
      <c r="AH31" s="325" t="s">
        <v>61</v>
      </c>
      <c r="AI31" s="325"/>
      <c r="AJ31" s="325"/>
      <c r="AK31" s="332"/>
      <c r="AL31" s="332"/>
      <c r="AM31" s="332"/>
      <c r="AN31" s="332"/>
      <c r="AO31" s="332"/>
      <c r="AP31" s="332"/>
      <c r="AQ31" s="325" t="s">
        <v>62</v>
      </c>
      <c r="AR31" s="325"/>
      <c r="AS31" s="325"/>
      <c r="AT31" s="325" t="s">
        <v>45</v>
      </c>
      <c r="AU31" s="325"/>
      <c r="AV31" s="325"/>
      <c r="AW31" s="325"/>
      <c r="AX31" s="325"/>
    </row>
    <row r="32" spans="1:52" s="61" customFormat="1" ht="12" customHeight="1">
      <c r="D32" s="327"/>
      <c r="E32" s="328"/>
      <c r="F32" s="328"/>
      <c r="G32" s="328"/>
      <c r="H32" s="328"/>
      <c r="I32" s="328"/>
      <c r="J32" s="328"/>
      <c r="K32" s="328"/>
      <c r="L32" s="328"/>
      <c r="M32" s="329"/>
      <c r="N32" s="330"/>
      <c r="O32" s="330"/>
      <c r="P32" s="330"/>
      <c r="Q32" s="331"/>
      <c r="R32" s="323" t="s">
        <v>56</v>
      </c>
      <c r="S32" s="324"/>
      <c r="T32" s="324"/>
      <c r="U32" s="324"/>
      <c r="V32" s="324"/>
      <c r="W32" s="324"/>
      <c r="X32" s="324"/>
      <c r="Y32" s="324"/>
      <c r="Z32" s="324"/>
      <c r="AA32" s="324"/>
      <c r="AB32" s="335"/>
      <c r="AC32" s="335"/>
      <c r="AD32" s="335"/>
      <c r="AE32" s="335"/>
      <c r="AF32" s="335"/>
      <c r="AG32" s="335"/>
      <c r="AH32" s="326"/>
      <c r="AI32" s="326"/>
      <c r="AJ32" s="326"/>
      <c r="AK32" s="332"/>
      <c r="AL32" s="332"/>
      <c r="AM32" s="332"/>
      <c r="AN32" s="332"/>
      <c r="AO32" s="332"/>
      <c r="AP32" s="332"/>
      <c r="AQ32" s="326"/>
      <c r="AR32" s="326"/>
      <c r="AS32" s="326"/>
      <c r="AT32" s="326"/>
      <c r="AU32" s="326"/>
      <c r="AV32" s="326"/>
      <c r="AW32" s="326"/>
      <c r="AX32" s="326"/>
    </row>
    <row r="33" spans="1:56" s="61" customFormat="1" ht="12" customHeight="1">
      <c r="D33" s="333" t="s">
        <v>35</v>
      </c>
      <c r="E33" s="334"/>
      <c r="F33" s="334"/>
      <c r="G33" s="334"/>
      <c r="H33" s="334"/>
      <c r="I33" s="334"/>
      <c r="J33" s="334"/>
      <c r="K33" s="334"/>
      <c r="L33" s="334"/>
      <c r="M33" s="320" t="s">
        <v>60</v>
      </c>
      <c r="N33" s="321"/>
      <c r="O33" s="321"/>
      <c r="P33" s="321"/>
      <c r="Q33" s="322"/>
      <c r="R33" s="323"/>
      <c r="S33" s="324"/>
      <c r="T33" s="324"/>
      <c r="U33" s="324"/>
      <c r="V33" s="324"/>
      <c r="W33" s="324"/>
      <c r="X33" s="324"/>
      <c r="Y33" s="324"/>
      <c r="Z33" s="324"/>
      <c r="AA33" s="324"/>
      <c r="AB33" s="335"/>
      <c r="AC33" s="335"/>
      <c r="AD33" s="335"/>
      <c r="AE33" s="335"/>
      <c r="AF33" s="335"/>
      <c r="AG33" s="335"/>
      <c r="AH33" s="325" t="s">
        <v>63</v>
      </c>
      <c r="AI33" s="325"/>
      <c r="AJ33" s="325"/>
      <c r="AK33" s="332"/>
      <c r="AL33" s="332"/>
      <c r="AM33" s="332"/>
      <c r="AN33" s="332"/>
      <c r="AO33" s="332"/>
      <c r="AP33" s="332"/>
      <c r="AQ33" s="325" t="s">
        <v>64</v>
      </c>
      <c r="AR33" s="325"/>
      <c r="AS33" s="325"/>
      <c r="AT33" s="325" t="s">
        <v>45</v>
      </c>
      <c r="AU33" s="325"/>
      <c r="AV33" s="325"/>
      <c r="AW33" s="325"/>
      <c r="AX33" s="325"/>
    </row>
    <row r="34" spans="1:56" s="61" customFormat="1" ht="12" customHeight="1">
      <c r="D34" s="327"/>
      <c r="E34" s="328"/>
      <c r="F34" s="328"/>
      <c r="G34" s="328"/>
      <c r="H34" s="328"/>
      <c r="I34" s="328"/>
      <c r="J34" s="328"/>
      <c r="K34" s="328"/>
      <c r="L34" s="328"/>
      <c r="M34" s="329"/>
      <c r="N34" s="330"/>
      <c r="O34" s="330"/>
      <c r="P34" s="330"/>
      <c r="Q34" s="331"/>
      <c r="R34" s="323" t="s">
        <v>56</v>
      </c>
      <c r="S34" s="324"/>
      <c r="T34" s="324"/>
      <c r="U34" s="324"/>
      <c r="V34" s="324"/>
      <c r="W34" s="324"/>
      <c r="X34" s="324"/>
      <c r="Y34" s="324"/>
      <c r="Z34" s="324"/>
      <c r="AA34" s="324"/>
      <c r="AB34" s="335"/>
      <c r="AC34" s="335"/>
      <c r="AD34" s="335"/>
      <c r="AE34" s="335"/>
      <c r="AF34" s="335"/>
      <c r="AG34" s="335"/>
      <c r="AH34" s="326"/>
      <c r="AI34" s="326"/>
      <c r="AJ34" s="326"/>
      <c r="AK34" s="332"/>
      <c r="AL34" s="332"/>
      <c r="AM34" s="332"/>
      <c r="AN34" s="332"/>
      <c r="AO34" s="332"/>
      <c r="AP34" s="332"/>
      <c r="AQ34" s="326"/>
      <c r="AR34" s="326"/>
      <c r="AS34" s="326"/>
      <c r="AT34" s="326"/>
      <c r="AU34" s="326"/>
      <c r="AV34" s="326"/>
      <c r="AW34" s="326"/>
      <c r="AX34" s="326"/>
    </row>
    <row r="35" spans="1:56" s="61" customFormat="1" ht="12" customHeight="1">
      <c r="D35" s="333" t="s">
        <v>34</v>
      </c>
      <c r="E35" s="334"/>
      <c r="F35" s="334"/>
      <c r="G35" s="334"/>
      <c r="H35" s="334"/>
      <c r="I35" s="334"/>
      <c r="J35" s="334"/>
      <c r="K35" s="334"/>
      <c r="L35" s="334"/>
      <c r="M35" s="320" t="s">
        <v>60</v>
      </c>
      <c r="N35" s="321"/>
      <c r="O35" s="321"/>
      <c r="P35" s="321"/>
      <c r="Q35" s="322"/>
      <c r="R35" s="323"/>
      <c r="S35" s="324"/>
      <c r="T35" s="324"/>
      <c r="U35" s="324"/>
      <c r="V35" s="324"/>
      <c r="W35" s="324"/>
      <c r="X35" s="324"/>
      <c r="Y35" s="324"/>
      <c r="Z35" s="324"/>
      <c r="AA35" s="324"/>
      <c r="AB35" s="335"/>
      <c r="AC35" s="335"/>
      <c r="AD35" s="335"/>
      <c r="AE35" s="335"/>
      <c r="AF35" s="335"/>
      <c r="AG35" s="335"/>
      <c r="AH35" s="325" t="s">
        <v>65</v>
      </c>
      <c r="AI35" s="325"/>
      <c r="AJ35" s="325"/>
      <c r="AK35" s="332"/>
      <c r="AL35" s="332"/>
      <c r="AM35" s="332"/>
      <c r="AN35" s="332"/>
      <c r="AO35" s="332"/>
      <c r="AP35" s="332"/>
      <c r="AQ35" s="325" t="s">
        <v>66</v>
      </c>
      <c r="AR35" s="325"/>
      <c r="AS35" s="325"/>
      <c r="AT35" s="325" t="s">
        <v>45</v>
      </c>
      <c r="AU35" s="325"/>
      <c r="AV35" s="325"/>
      <c r="AW35" s="325"/>
      <c r="AX35" s="325"/>
    </row>
    <row r="36" spans="1:56" s="61" customFormat="1" ht="12" customHeight="1">
      <c r="D36" s="294"/>
      <c r="E36" s="295"/>
      <c r="F36" s="295"/>
      <c r="G36" s="295"/>
      <c r="H36" s="295"/>
      <c r="I36" s="295"/>
      <c r="J36" s="295"/>
      <c r="K36" s="295"/>
      <c r="L36" s="295"/>
      <c r="M36" s="296"/>
      <c r="N36" s="297"/>
      <c r="O36" s="297"/>
      <c r="P36" s="297"/>
      <c r="Q36" s="298"/>
      <c r="R36" s="299" t="s">
        <v>56</v>
      </c>
      <c r="S36" s="300"/>
      <c r="T36" s="300"/>
      <c r="U36" s="300"/>
      <c r="V36" s="300"/>
      <c r="W36" s="300"/>
      <c r="X36" s="300"/>
      <c r="Y36" s="300"/>
      <c r="Z36" s="300"/>
      <c r="AA36" s="300"/>
      <c r="AB36" s="336"/>
      <c r="AC36" s="336"/>
      <c r="AD36" s="336"/>
      <c r="AE36" s="336"/>
      <c r="AF36" s="336"/>
      <c r="AG36" s="336"/>
      <c r="AH36" s="316"/>
      <c r="AI36" s="316"/>
      <c r="AJ36" s="316"/>
      <c r="AK36" s="290"/>
      <c r="AL36" s="290"/>
      <c r="AM36" s="290"/>
      <c r="AN36" s="290"/>
      <c r="AO36" s="290"/>
      <c r="AP36" s="290"/>
      <c r="AQ36" s="316"/>
      <c r="AR36" s="316"/>
      <c r="AS36" s="316"/>
      <c r="AT36" s="316"/>
      <c r="AU36" s="316"/>
      <c r="AV36" s="316"/>
      <c r="AW36" s="316"/>
      <c r="AX36" s="316"/>
    </row>
    <row r="37" spans="1:56" s="61" customFormat="1" ht="12" customHeight="1">
      <c r="D37" s="344" t="s">
        <v>67</v>
      </c>
      <c r="E37" s="345"/>
      <c r="F37" s="345"/>
      <c r="G37" s="345"/>
      <c r="H37" s="345"/>
      <c r="I37" s="345"/>
      <c r="J37" s="345"/>
      <c r="K37" s="345"/>
      <c r="L37" s="345"/>
      <c r="M37" s="296"/>
      <c r="N37" s="297"/>
      <c r="O37" s="297"/>
      <c r="P37" s="297"/>
      <c r="Q37" s="298"/>
      <c r="R37" s="299"/>
      <c r="S37" s="300"/>
      <c r="T37" s="300"/>
      <c r="U37" s="300"/>
      <c r="V37" s="300"/>
      <c r="W37" s="300"/>
      <c r="X37" s="300"/>
      <c r="Y37" s="300"/>
      <c r="Z37" s="300"/>
      <c r="AA37" s="300"/>
      <c r="AB37" s="290"/>
      <c r="AC37" s="290"/>
      <c r="AD37" s="290"/>
      <c r="AE37" s="290"/>
      <c r="AF37" s="290"/>
      <c r="AG37" s="290"/>
      <c r="AH37" s="289" t="s">
        <v>68</v>
      </c>
      <c r="AI37" s="289"/>
      <c r="AJ37" s="289"/>
      <c r="AK37" s="290"/>
      <c r="AL37" s="290"/>
      <c r="AM37" s="290"/>
      <c r="AN37" s="290"/>
      <c r="AO37" s="290"/>
      <c r="AP37" s="290"/>
      <c r="AQ37" s="289" t="s">
        <v>69</v>
      </c>
      <c r="AR37" s="289"/>
      <c r="AS37" s="289"/>
      <c r="AT37" s="289" t="s">
        <v>45</v>
      </c>
      <c r="AU37" s="289"/>
      <c r="AV37" s="289"/>
      <c r="AW37" s="289"/>
      <c r="AX37" s="289"/>
    </row>
    <row r="38" spans="1:56" s="61" customFormat="1" ht="12" customHeight="1">
      <c r="D38" s="294"/>
      <c r="E38" s="295"/>
      <c r="F38" s="295"/>
      <c r="G38" s="295"/>
      <c r="H38" s="295"/>
      <c r="I38" s="295"/>
      <c r="J38" s="295"/>
      <c r="K38" s="295"/>
      <c r="L38" s="295"/>
      <c r="M38" s="296"/>
      <c r="N38" s="297"/>
      <c r="O38" s="297"/>
      <c r="P38" s="297"/>
      <c r="Q38" s="298"/>
      <c r="R38" s="299"/>
      <c r="S38" s="300"/>
      <c r="T38" s="300"/>
      <c r="U38" s="300"/>
      <c r="V38" s="300"/>
      <c r="W38" s="300"/>
      <c r="X38" s="300"/>
      <c r="Y38" s="300"/>
      <c r="Z38" s="300"/>
      <c r="AA38" s="301"/>
      <c r="AB38" s="341"/>
      <c r="AC38" s="342"/>
      <c r="AD38" s="342"/>
      <c r="AE38" s="343"/>
      <c r="AF38" s="343"/>
      <c r="AG38" s="343"/>
      <c r="AH38" s="341"/>
      <c r="AI38" s="342"/>
      <c r="AJ38" s="342"/>
      <c r="AK38" s="343"/>
      <c r="AL38" s="343"/>
      <c r="AM38" s="343"/>
      <c r="AN38" s="343"/>
      <c r="AO38" s="343"/>
      <c r="AP38" s="343"/>
      <c r="AQ38" s="346"/>
      <c r="AR38" s="346"/>
      <c r="AS38" s="346"/>
      <c r="AT38" s="337"/>
      <c r="AU38" s="338"/>
      <c r="AV38" s="338"/>
      <c r="AW38" s="338"/>
      <c r="AX38" s="339"/>
    </row>
    <row r="39" spans="1:56" s="57" customFormat="1" ht="12" customHeight="1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6"/>
      <c r="AW39" s="56"/>
      <c r="AX39" s="56"/>
      <c r="AY39" s="56"/>
      <c r="AZ39" s="56"/>
      <c r="BA39" s="56"/>
      <c r="BB39" s="56"/>
      <c r="BC39" s="56"/>
      <c r="BD39" s="56"/>
    </row>
    <row r="40" spans="1:56" s="57" customFormat="1" ht="12" customHeight="1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6"/>
      <c r="AW40" s="56"/>
      <c r="AX40" s="56"/>
      <c r="AY40" s="56"/>
      <c r="AZ40" s="56"/>
      <c r="BA40" s="56"/>
      <c r="BB40" s="56"/>
      <c r="BC40" s="56"/>
      <c r="BD40" s="56"/>
    </row>
    <row r="41" spans="1:56" s="57" customFormat="1" ht="12" customHeight="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6"/>
      <c r="AW41" s="56"/>
      <c r="AX41" s="56"/>
      <c r="AY41" s="56"/>
      <c r="AZ41" s="56"/>
      <c r="BA41" s="56"/>
      <c r="BB41" s="56"/>
      <c r="BC41" s="56"/>
      <c r="BD41" s="56"/>
    </row>
    <row r="42" spans="1:56" s="57" customFormat="1" ht="12" customHeight="1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6"/>
      <c r="AW42" s="56"/>
      <c r="AX42" s="56"/>
      <c r="AY42" s="56"/>
      <c r="AZ42" s="56"/>
      <c r="BA42" s="56"/>
      <c r="BB42" s="56"/>
      <c r="BC42" s="56"/>
      <c r="BD42" s="56"/>
    </row>
    <row r="43" spans="1:56" s="57" customFormat="1" ht="12" customHeigh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6"/>
      <c r="AW43" s="56"/>
      <c r="AX43" s="56"/>
      <c r="AY43" s="56"/>
      <c r="AZ43" s="56"/>
      <c r="BA43" s="56"/>
      <c r="BB43" s="56"/>
      <c r="BC43" s="56"/>
      <c r="BD43" s="56"/>
    </row>
    <row r="44" spans="1:56" s="57" customFormat="1" ht="12" customHeight="1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6"/>
      <c r="AW44" s="56"/>
      <c r="AX44" s="56"/>
      <c r="AY44" s="56"/>
      <c r="AZ44" s="56"/>
      <c r="BA44" s="56"/>
      <c r="BB44" s="56"/>
      <c r="BC44" s="56"/>
      <c r="BD44" s="56"/>
    </row>
    <row r="45" spans="1:56" s="57" customFormat="1" ht="12" customHeight="1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6"/>
      <c r="AW45" s="56"/>
      <c r="AX45" s="56"/>
      <c r="AY45" s="56"/>
      <c r="AZ45" s="56"/>
      <c r="BA45" s="56"/>
      <c r="BB45" s="56"/>
      <c r="BC45" s="56"/>
      <c r="BD45" s="56"/>
    </row>
    <row r="46" spans="1:56" s="57" customFormat="1" ht="12" customHeight="1">
      <c r="A46" s="58"/>
      <c r="B46" s="58"/>
      <c r="C46" s="58" t="s">
        <v>70</v>
      </c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6"/>
      <c r="AW46" s="56"/>
      <c r="AX46" s="56"/>
      <c r="AY46" s="56"/>
      <c r="AZ46" s="56"/>
      <c r="BA46" s="56"/>
      <c r="BB46" s="56"/>
      <c r="BC46" s="56"/>
      <c r="BD46" s="56"/>
    </row>
    <row r="47" spans="1:56" s="57" customFormat="1" ht="12" customHeigh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6"/>
      <c r="AW47" s="56"/>
      <c r="AX47" s="56"/>
      <c r="AY47" s="56"/>
      <c r="AZ47" s="56"/>
      <c r="BA47" s="56"/>
      <c r="BB47" s="56"/>
      <c r="BC47" s="56"/>
      <c r="BD47" s="56"/>
    </row>
    <row r="48" spans="1:56" s="57" customFormat="1" ht="12" customHeight="1">
      <c r="A48" s="58"/>
      <c r="B48" s="58"/>
      <c r="C48" s="58"/>
      <c r="D48" s="58" t="s">
        <v>71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6"/>
      <c r="AW48" s="56"/>
      <c r="AX48" s="56"/>
      <c r="AY48" s="56"/>
      <c r="AZ48" s="56"/>
      <c r="BA48" s="56"/>
      <c r="BB48" s="56"/>
      <c r="BC48" s="56"/>
      <c r="BD48" s="56"/>
    </row>
    <row r="49" spans="1:56" s="57" customFormat="1" ht="12" customHeight="1">
      <c r="A49" s="58"/>
      <c r="B49" s="58"/>
      <c r="C49" s="58"/>
      <c r="D49" s="58"/>
      <c r="E49" s="58" t="s">
        <v>72</v>
      </c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6"/>
      <c r="AW49" s="56"/>
      <c r="AX49" s="56"/>
      <c r="AY49" s="56"/>
      <c r="AZ49" s="56"/>
      <c r="BA49" s="56"/>
      <c r="BB49" s="56"/>
      <c r="BC49" s="56"/>
      <c r="BD49" s="56"/>
    </row>
    <row r="50" spans="1:56" s="57" customFormat="1" ht="12" customHeight="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6"/>
      <c r="AW50" s="56"/>
      <c r="AX50" s="56"/>
      <c r="AY50" s="56"/>
      <c r="AZ50" s="56"/>
      <c r="BA50" s="56"/>
      <c r="BB50" s="56"/>
      <c r="BC50" s="56"/>
      <c r="BD50" s="56"/>
    </row>
    <row r="51" spans="1:56" s="57" customFormat="1" ht="12" customHeight="1">
      <c r="A51" s="58"/>
      <c r="B51" s="58"/>
      <c r="C51" s="58"/>
      <c r="D51" s="58"/>
      <c r="E51" s="58"/>
      <c r="F51" s="58"/>
      <c r="G51" s="340" t="s">
        <v>28</v>
      </c>
      <c r="H51" s="340"/>
      <c r="I51" s="340"/>
      <c r="J51" s="340"/>
      <c r="K51" s="340"/>
      <c r="L51" s="340"/>
      <c r="M51" s="340"/>
      <c r="N51" s="340"/>
      <c r="O51" s="340"/>
      <c r="P51" s="340"/>
      <c r="Q51" s="340"/>
      <c r="R51" s="340"/>
      <c r="S51" s="340"/>
      <c r="T51" s="340"/>
      <c r="U51" s="340"/>
      <c r="V51" s="340"/>
      <c r="W51" s="340"/>
      <c r="X51" s="340"/>
      <c r="Y51" s="340" t="s">
        <v>73</v>
      </c>
      <c r="Z51" s="340"/>
      <c r="AA51" s="340"/>
      <c r="AB51" s="340"/>
      <c r="AC51" s="340"/>
      <c r="AD51" s="340"/>
      <c r="AE51" s="340"/>
      <c r="AF51" s="340"/>
      <c r="AG51" s="340"/>
      <c r="AH51" s="340"/>
      <c r="AI51" s="340"/>
      <c r="AJ51" s="340"/>
      <c r="AK51" s="340"/>
      <c r="AL51" s="340"/>
      <c r="AM51" s="340"/>
      <c r="AN51" s="340"/>
      <c r="AO51" s="340"/>
      <c r="AP51" s="340"/>
      <c r="BC51" s="56"/>
      <c r="BD51" s="56"/>
    </row>
    <row r="52" spans="1:56" s="57" customFormat="1" ht="12" customHeight="1">
      <c r="A52" s="58"/>
      <c r="B52" s="58"/>
      <c r="C52" s="58"/>
      <c r="F52" s="58"/>
      <c r="G52" s="340" t="s">
        <v>31</v>
      </c>
      <c r="H52" s="340"/>
      <c r="I52" s="340"/>
      <c r="J52" s="340"/>
      <c r="K52" s="340"/>
      <c r="L52" s="340"/>
      <c r="M52" s="340" t="s">
        <v>32</v>
      </c>
      <c r="N52" s="340"/>
      <c r="O52" s="340"/>
      <c r="P52" s="340"/>
      <c r="Q52" s="340"/>
      <c r="R52" s="340"/>
      <c r="S52" s="340" t="s">
        <v>22</v>
      </c>
      <c r="T52" s="340"/>
      <c r="U52" s="340"/>
      <c r="V52" s="340"/>
      <c r="W52" s="340"/>
      <c r="X52" s="340"/>
      <c r="Y52" s="340" t="s">
        <v>31</v>
      </c>
      <c r="Z52" s="340"/>
      <c r="AA52" s="340"/>
      <c r="AB52" s="340"/>
      <c r="AC52" s="340"/>
      <c r="AD52" s="340"/>
      <c r="AE52" s="340" t="s">
        <v>32</v>
      </c>
      <c r="AF52" s="340"/>
      <c r="AG52" s="340"/>
      <c r="AH52" s="340"/>
      <c r="AI52" s="340"/>
      <c r="AJ52" s="340"/>
      <c r="AK52" s="340" t="s">
        <v>22</v>
      </c>
      <c r="AL52" s="340"/>
      <c r="AM52" s="340"/>
      <c r="AN52" s="340"/>
      <c r="AO52" s="340"/>
      <c r="AP52" s="340"/>
      <c r="BC52" s="56"/>
      <c r="BD52" s="56"/>
    </row>
    <row r="53" spans="1:56" s="57" customFormat="1" ht="12" customHeight="1">
      <c r="A53" s="58"/>
      <c r="B53" s="58"/>
      <c r="C53" s="58"/>
      <c r="E53" s="62" t="s">
        <v>74</v>
      </c>
      <c r="F53" s="58"/>
      <c r="G53" s="347" t="s">
        <v>75</v>
      </c>
      <c r="H53" s="348"/>
      <c r="I53" s="348"/>
      <c r="J53" s="348"/>
      <c r="K53" s="348"/>
      <c r="L53" s="349"/>
      <c r="M53" s="347" t="s">
        <v>75</v>
      </c>
      <c r="N53" s="348"/>
      <c r="O53" s="348"/>
      <c r="P53" s="348"/>
      <c r="Q53" s="348"/>
      <c r="R53" s="349"/>
      <c r="S53" s="347" t="s">
        <v>75</v>
      </c>
      <c r="T53" s="348"/>
      <c r="U53" s="348"/>
      <c r="V53" s="348"/>
      <c r="W53" s="348"/>
      <c r="X53" s="349"/>
      <c r="Y53" s="347" t="s">
        <v>76</v>
      </c>
      <c r="Z53" s="348"/>
      <c r="AA53" s="348"/>
      <c r="AB53" s="348"/>
      <c r="AC53" s="348"/>
      <c r="AD53" s="349"/>
      <c r="AE53" s="347" t="s">
        <v>77</v>
      </c>
      <c r="AF53" s="348"/>
      <c r="AG53" s="348"/>
      <c r="AH53" s="348"/>
      <c r="AI53" s="348"/>
      <c r="AJ53" s="349"/>
      <c r="AK53" s="347" t="s">
        <v>78</v>
      </c>
      <c r="AL53" s="348"/>
      <c r="AM53" s="348"/>
      <c r="AN53" s="348"/>
      <c r="AO53" s="348"/>
      <c r="AP53" s="349"/>
      <c r="BC53" s="56"/>
      <c r="BD53" s="56"/>
    </row>
    <row r="54" spans="1:56" s="57" customFormat="1" ht="12" customHeight="1">
      <c r="A54" s="58"/>
      <c r="B54" s="58"/>
      <c r="C54" s="58"/>
      <c r="E54" s="58" t="s">
        <v>79</v>
      </c>
      <c r="F54" s="58"/>
      <c r="G54" s="350" t="s">
        <v>80</v>
      </c>
      <c r="H54" s="351"/>
      <c r="I54" s="351"/>
      <c r="J54" s="351"/>
      <c r="K54" s="351"/>
      <c r="L54" s="352"/>
      <c r="M54" s="350" t="s">
        <v>81</v>
      </c>
      <c r="N54" s="351"/>
      <c r="O54" s="351"/>
      <c r="P54" s="351"/>
      <c r="Q54" s="351"/>
      <c r="R54" s="352"/>
      <c r="S54" s="350" t="s">
        <v>82</v>
      </c>
      <c r="T54" s="351"/>
      <c r="U54" s="351"/>
      <c r="V54" s="351"/>
      <c r="W54" s="351"/>
      <c r="X54" s="352"/>
      <c r="Y54" s="350" t="s">
        <v>83</v>
      </c>
      <c r="Z54" s="351"/>
      <c r="AA54" s="351"/>
      <c r="AB54" s="351"/>
      <c r="AC54" s="351"/>
      <c r="AD54" s="352"/>
      <c r="AE54" s="350" t="s">
        <v>84</v>
      </c>
      <c r="AF54" s="351"/>
      <c r="AG54" s="351"/>
      <c r="AH54" s="351"/>
      <c r="AI54" s="351"/>
      <c r="AJ54" s="352"/>
      <c r="AK54" s="350" t="s">
        <v>85</v>
      </c>
      <c r="AL54" s="351"/>
      <c r="AM54" s="351"/>
      <c r="AN54" s="351"/>
      <c r="AO54" s="351"/>
      <c r="AP54" s="352"/>
      <c r="BC54" s="56"/>
      <c r="BD54" s="56"/>
    </row>
    <row r="55" spans="1:56" s="57" customFormat="1" ht="12" customHeight="1">
      <c r="A55" s="58"/>
      <c r="B55" s="58"/>
      <c r="C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6"/>
      <c r="AW55" s="56"/>
      <c r="AX55" s="56"/>
      <c r="AY55" s="56"/>
      <c r="AZ55" s="56"/>
      <c r="BA55" s="56"/>
      <c r="BB55" s="56"/>
      <c r="BC55" s="56"/>
      <c r="BD55" s="56"/>
    </row>
    <row r="56" spans="1:56" s="57" customFormat="1" ht="12" customHeight="1">
      <c r="A56" s="58"/>
      <c r="B56" s="58"/>
      <c r="C56" s="58"/>
      <c r="D56" s="58"/>
      <c r="E56" s="58" t="s">
        <v>86</v>
      </c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9"/>
      <c r="R56" s="59"/>
      <c r="BC56" s="56"/>
      <c r="BD56" s="56"/>
    </row>
    <row r="57" spans="1:56" s="57" customFormat="1" ht="12" customHeight="1">
      <c r="A57" s="58"/>
      <c r="B57" s="58"/>
      <c r="C57" s="58"/>
      <c r="D57" s="58"/>
      <c r="F57" s="58" t="s">
        <v>87</v>
      </c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9"/>
      <c r="R57" s="59"/>
      <c r="BC57" s="56"/>
      <c r="BD57" s="56"/>
    </row>
    <row r="58" spans="1:56" s="57" customFormat="1" ht="12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9"/>
      <c r="R58" s="59"/>
      <c r="BC58" s="56"/>
      <c r="BD58" s="56"/>
    </row>
    <row r="59" spans="1:56" s="57" customFormat="1" ht="12" customHeight="1">
      <c r="A59" s="58"/>
      <c r="B59" s="58"/>
      <c r="C59" s="58"/>
      <c r="D59" s="58"/>
      <c r="E59" s="58"/>
      <c r="F59" s="58"/>
      <c r="G59" s="340" t="s">
        <v>28</v>
      </c>
      <c r="H59" s="340"/>
      <c r="I59" s="340"/>
      <c r="J59" s="340"/>
      <c r="K59" s="340"/>
      <c r="L59" s="340"/>
      <c r="M59" s="340"/>
      <c r="N59" s="340"/>
      <c r="O59" s="340"/>
      <c r="P59" s="340"/>
      <c r="Q59" s="340"/>
      <c r="R59" s="340"/>
      <c r="S59" s="340"/>
      <c r="T59" s="340"/>
      <c r="U59" s="340"/>
      <c r="V59" s="340"/>
      <c r="W59" s="340"/>
      <c r="X59" s="340"/>
      <c r="Y59" s="340" t="s">
        <v>73</v>
      </c>
      <c r="Z59" s="340"/>
      <c r="AA59" s="340"/>
      <c r="AB59" s="340"/>
      <c r="AC59" s="340"/>
      <c r="AD59" s="340"/>
      <c r="AE59" s="340"/>
      <c r="AF59" s="340"/>
      <c r="AG59" s="340"/>
      <c r="AH59" s="340"/>
      <c r="AI59" s="340"/>
      <c r="AJ59" s="340"/>
      <c r="AK59" s="340"/>
      <c r="AL59" s="340"/>
      <c r="AM59" s="340"/>
      <c r="AN59" s="340"/>
      <c r="AO59" s="340"/>
      <c r="AP59" s="340"/>
      <c r="BC59" s="56"/>
      <c r="BD59" s="56"/>
    </row>
    <row r="60" spans="1:56" s="57" customFormat="1" ht="12" customHeight="1">
      <c r="A60" s="58"/>
      <c r="B60" s="58"/>
      <c r="C60" s="58"/>
      <c r="D60" s="58"/>
      <c r="E60" s="58"/>
      <c r="F60" s="58"/>
      <c r="G60" s="340" t="s">
        <v>31</v>
      </c>
      <c r="H60" s="340"/>
      <c r="I60" s="340"/>
      <c r="J60" s="340"/>
      <c r="K60" s="340"/>
      <c r="L60" s="340"/>
      <c r="M60" s="340" t="s">
        <v>32</v>
      </c>
      <c r="N60" s="340"/>
      <c r="O60" s="340"/>
      <c r="P60" s="340"/>
      <c r="Q60" s="340"/>
      <c r="R60" s="340"/>
      <c r="S60" s="340" t="s">
        <v>22</v>
      </c>
      <c r="T60" s="340"/>
      <c r="U60" s="340"/>
      <c r="V60" s="340"/>
      <c r="W60" s="340"/>
      <c r="X60" s="340"/>
      <c r="Y60" s="340" t="s">
        <v>31</v>
      </c>
      <c r="Z60" s="340"/>
      <c r="AA60" s="340"/>
      <c r="AB60" s="340"/>
      <c r="AC60" s="340"/>
      <c r="AD60" s="340"/>
      <c r="AE60" s="340" t="s">
        <v>32</v>
      </c>
      <c r="AF60" s="340"/>
      <c r="AG60" s="340"/>
      <c r="AH60" s="340"/>
      <c r="AI60" s="340"/>
      <c r="AJ60" s="340"/>
      <c r="AK60" s="340" t="s">
        <v>22</v>
      </c>
      <c r="AL60" s="340"/>
      <c r="AM60" s="340"/>
      <c r="AN60" s="340"/>
      <c r="AO60" s="340"/>
      <c r="AP60" s="340"/>
      <c r="AQ60" s="55"/>
      <c r="AR60" s="55"/>
      <c r="AS60" s="55"/>
      <c r="AT60" s="55"/>
      <c r="AU60" s="55"/>
      <c r="AV60" s="56"/>
      <c r="AW60" s="56"/>
      <c r="AX60" s="56"/>
      <c r="AY60" s="56"/>
      <c r="AZ60" s="56"/>
      <c r="BA60" s="56"/>
      <c r="BB60" s="56"/>
      <c r="BC60" s="56"/>
      <c r="BD60" s="56"/>
    </row>
    <row r="61" spans="1:56" s="57" customFormat="1" ht="12" customHeight="1">
      <c r="A61" s="58"/>
      <c r="B61" s="58"/>
      <c r="C61" s="58"/>
      <c r="D61" s="58"/>
      <c r="E61" s="62" t="s">
        <v>74</v>
      </c>
      <c r="F61" s="58"/>
      <c r="G61" s="347" t="s">
        <v>80</v>
      </c>
      <c r="H61" s="348"/>
      <c r="I61" s="348"/>
      <c r="J61" s="348"/>
      <c r="K61" s="348"/>
      <c r="L61" s="349"/>
      <c r="M61" s="347" t="s">
        <v>81</v>
      </c>
      <c r="N61" s="348"/>
      <c r="O61" s="348"/>
      <c r="P61" s="348"/>
      <c r="Q61" s="348"/>
      <c r="R61" s="349"/>
      <c r="S61" s="347" t="s">
        <v>82</v>
      </c>
      <c r="T61" s="348"/>
      <c r="U61" s="348"/>
      <c r="V61" s="348"/>
      <c r="W61" s="348"/>
      <c r="X61" s="349"/>
      <c r="Y61" s="347" t="s">
        <v>76</v>
      </c>
      <c r="Z61" s="348"/>
      <c r="AA61" s="348"/>
      <c r="AB61" s="348"/>
      <c r="AC61" s="348"/>
      <c r="AD61" s="349"/>
      <c r="AE61" s="347" t="s">
        <v>77</v>
      </c>
      <c r="AF61" s="348"/>
      <c r="AG61" s="348"/>
      <c r="AH61" s="348"/>
      <c r="AI61" s="348"/>
      <c r="AJ61" s="349"/>
      <c r="AK61" s="347" t="s">
        <v>78</v>
      </c>
      <c r="AL61" s="348"/>
      <c r="AM61" s="348"/>
      <c r="AN61" s="348"/>
      <c r="AO61" s="348"/>
      <c r="AP61" s="349"/>
      <c r="AQ61" s="55"/>
      <c r="AR61" s="55"/>
      <c r="AS61" s="55"/>
      <c r="AT61" s="55"/>
      <c r="AU61" s="55"/>
      <c r="AV61" s="56"/>
      <c r="AW61" s="56"/>
      <c r="AX61" s="56"/>
      <c r="AY61" s="56"/>
      <c r="AZ61" s="56"/>
      <c r="BA61" s="56"/>
      <c r="BB61" s="56"/>
      <c r="BC61" s="56"/>
      <c r="BD61" s="56"/>
    </row>
    <row r="62" spans="1:56" s="57" customFormat="1" ht="12" customHeight="1">
      <c r="A62" s="58"/>
      <c r="B62" s="58"/>
      <c r="C62" s="58"/>
      <c r="D62" s="58"/>
      <c r="E62" s="58" t="s">
        <v>79</v>
      </c>
      <c r="F62" s="58"/>
      <c r="G62" s="350" t="s">
        <v>88</v>
      </c>
      <c r="H62" s="351"/>
      <c r="I62" s="351"/>
      <c r="J62" s="351"/>
      <c r="K62" s="351"/>
      <c r="L62" s="352"/>
      <c r="M62" s="350" t="s">
        <v>89</v>
      </c>
      <c r="N62" s="351"/>
      <c r="O62" s="351"/>
      <c r="P62" s="351"/>
      <c r="Q62" s="351"/>
      <c r="R62" s="352"/>
      <c r="S62" s="350" t="s">
        <v>90</v>
      </c>
      <c r="T62" s="351"/>
      <c r="U62" s="351"/>
      <c r="V62" s="351"/>
      <c r="W62" s="351"/>
      <c r="X62" s="352"/>
      <c r="Y62" s="350" t="s">
        <v>83</v>
      </c>
      <c r="Z62" s="351"/>
      <c r="AA62" s="351"/>
      <c r="AB62" s="351"/>
      <c r="AC62" s="351"/>
      <c r="AD62" s="352"/>
      <c r="AE62" s="350" t="s">
        <v>84</v>
      </c>
      <c r="AF62" s="351"/>
      <c r="AG62" s="351"/>
      <c r="AH62" s="351"/>
      <c r="AI62" s="351"/>
      <c r="AJ62" s="352"/>
      <c r="AK62" s="350" t="s">
        <v>85</v>
      </c>
      <c r="AL62" s="351"/>
      <c r="AM62" s="351"/>
      <c r="AN62" s="351"/>
      <c r="AO62" s="351"/>
      <c r="AP62" s="352"/>
      <c r="AQ62" s="55"/>
      <c r="AR62" s="55"/>
      <c r="AS62" s="55"/>
      <c r="AT62" s="55"/>
      <c r="AU62" s="55"/>
      <c r="AV62" s="56"/>
      <c r="AW62" s="56"/>
      <c r="AX62" s="56"/>
      <c r="AY62" s="56"/>
      <c r="AZ62" s="56"/>
      <c r="BA62" s="56"/>
      <c r="BB62" s="56"/>
      <c r="BC62" s="56"/>
      <c r="BD62" s="56"/>
    </row>
    <row r="63" spans="1:56" s="57" customFormat="1" ht="12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9"/>
      <c r="R63" s="59"/>
      <c r="S63" s="59"/>
      <c r="T63" s="59"/>
      <c r="AM63" s="55"/>
      <c r="AN63" s="55"/>
      <c r="AO63" s="55"/>
      <c r="AP63" s="55"/>
      <c r="AQ63" s="55"/>
      <c r="AR63" s="55"/>
      <c r="AS63" s="55"/>
      <c r="AT63" s="55"/>
      <c r="AU63" s="55"/>
      <c r="AV63" s="56"/>
      <c r="AW63" s="56"/>
      <c r="AX63" s="56"/>
      <c r="AY63" s="56"/>
      <c r="AZ63" s="56"/>
      <c r="BA63" s="56"/>
      <c r="BB63" s="56"/>
      <c r="BC63" s="56"/>
      <c r="BD63" s="56"/>
    </row>
    <row r="64" spans="1:56" s="57" customFormat="1" ht="12" customHeight="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9"/>
      <c r="R64" s="59"/>
      <c r="S64" s="59"/>
      <c r="T64" s="59"/>
      <c r="AM64" s="55"/>
      <c r="AN64" s="55"/>
      <c r="AO64" s="55"/>
      <c r="AP64" s="55"/>
      <c r="AQ64" s="55"/>
      <c r="AR64" s="55"/>
      <c r="AS64" s="55"/>
      <c r="AT64" s="55"/>
      <c r="AU64" s="55"/>
      <c r="AV64" s="56"/>
      <c r="AW64" s="56"/>
      <c r="AX64" s="56"/>
      <c r="AY64" s="56"/>
      <c r="AZ64" s="56"/>
      <c r="BA64" s="56"/>
      <c r="BB64" s="56"/>
      <c r="BC64" s="56"/>
      <c r="BD64" s="56"/>
    </row>
    <row r="65" spans="1:56" s="57" customFormat="1" ht="12" customHeight="1">
      <c r="A65" s="58"/>
      <c r="B65" s="58"/>
      <c r="C65" s="58" t="s">
        <v>91</v>
      </c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9"/>
      <c r="R65" s="59"/>
      <c r="S65" s="59"/>
      <c r="T65" s="59"/>
      <c r="AM65" s="55"/>
      <c r="AN65" s="55"/>
      <c r="AO65" s="55"/>
      <c r="AP65" s="55"/>
      <c r="AQ65" s="55"/>
      <c r="AR65" s="55"/>
      <c r="AS65" s="55"/>
      <c r="AT65" s="55"/>
      <c r="AU65" s="55"/>
      <c r="AV65" s="56"/>
      <c r="AW65" s="56"/>
      <c r="AX65" s="56"/>
      <c r="AY65" s="56"/>
      <c r="AZ65" s="56"/>
      <c r="BA65" s="56"/>
      <c r="BB65" s="56"/>
      <c r="BC65" s="56"/>
      <c r="BD65" s="56"/>
    </row>
    <row r="66" spans="1:56" s="57" customFormat="1" ht="12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9"/>
      <c r="R66" s="59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6"/>
      <c r="AW66" s="56"/>
      <c r="AX66" s="56"/>
      <c r="AY66" s="56"/>
      <c r="AZ66" s="56"/>
      <c r="BA66" s="56"/>
      <c r="BB66" s="56"/>
      <c r="BC66" s="56"/>
      <c r="BD66" s="56"/>
    </row>
    <row r="67" spans="1:56" s="57" customFormat="1" ht="12" customHeight="1">
      <c r="A67" s="58"/>
      <c r="B67" s="58"/>
      <c r="C67" s="58"/>
      <c r="D67" s="58" t="s">
        <v>92</v>
      </c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9"/>
      <c r="R67" s="59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6"/>
      <c r="AW67" s="56"/>
      <c r="AX67" s="56"/>
      <c r="AY67" s="56"/>
      <c r="AZ67" s="56"/>
      <c r="BA67" s="56"/>
      <c r="BB67" s="56"/>
      <c r="BC67" s="56"/>
      <c r="BD67" s="56"/>
    </row>
    <row r="68" spans="1:56" s="57" customFormat="1" ht="12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9"/>
      <c r="R68" s="59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6"/>
      <c r="AW68" s="56"/>
      <c r="AX68" s="56"/>
      <c r="AY68" s="56"/>
      <c r="AZ68" s="56"/>
      <c r="BA68" s="56"/>
      <c r="BB68" s="56"/>
      <c r="BC68" s="56"/>
      <c r="BD68" s="56"/>
    </row>
    <row r="69" spans="1:56" s="57" customFormat="1" ht="12" customHeight="1">
      <c r="A69" s="58"/>
      <c r="B69" s="58"/>
      <c r="C69" s="58"/>
      <c r="D69" s="58"/>
      <c r="E69" s="58" t="s">
        <v>93</v>
      </c>
      <c r="F69" s="58"/>
      <c r="G69" s="65" t="s">
        <v>94</v>
      </c>
      <c r="AS69" s="55"/>
      <c r="AT69" s="55"/>
      <c r="AU69" s="55"/>
      <c r="AV69" s="56"/>
      <c r="AW69" s="56"/>
      <c r="AX69" s="56"/>
      <c r="AY69" s="56"/>
      <c r="AZ69" s="56"/>
      <c r="BA69" s="56"/>
      <c r="BB69" s="56"/>
      <c r="BC69" s="56"/>
      <c r="BD69" s="56"/>
    </row>
    <row r="70" spans="1:56" s="57" customFormat="1" ht="12" customHeight="1">
      <c r="A70" s="58"/>
      <c r="B70" s="58"/>
      <c r="C70" s="58"/>
      <c r="AS70" s="55"/>
      <c r="AT70" s="55"/>
      <c r="AU70" s="55"/>
      <c r="AV70" s="56"/>
      <c r="AW70" s="56"/>
      <c r="AX70" s="56"/>
      <c r="AY70" s="56"/>
      <c r="AZ70" s="56"/>
      <c r="BA70" s="56"/>
      <c r="BB70" s="56"/>
      <c r="BC70" s="56"/>
      <c r="BD70" s="56"/>
    </row>
    <row r="71" spans="1:56" s="57" customFormat="1" ht="12" customHeight="1">
      <c r="A71" s="58"/>
      <c r="B71" s="58"/>
      <c r="C71" s="58"/>
      <c r="I71" s="58"/>
      <c r="J71" s="58"/>
      <c r="K71" s="58"/>
      <c r="R71" s="340" t="s">
        <v>27</v>
      </c>
      <c r="S71" s="340"/>
      <c r="T71" s="340"/>
      <c r="U71" s="340"/>
      <c r="V71" s="340"/>
      <c r="W71" s="353"/>
      <c r="X71" s="340" t="s">
        <v>21</v>
      </c>
      <c r="Y71" s="340"/>
      <c r="Z71" s="340"/>
      <c r="AA71" s="340"/>
      <c r="AB71" s="340"/>
      <c r="AC71" s="340"/>
      <c r="AD71" s="340"/>
      <c r="AE71" s="340"/>
      <c r="AF71" s="340" t="s">
        <v>31</v>
      </c>
      <c r="AG71" s="340"/>
      <c r="AH71" s="340"/>
      <c r="AI71" s="340"/>
      <c r="AJ71" s="340"/>
      <c r="AK71" s="340"/>
      <c r="AL71" s="340" t="s">
        <v>32</v>
      </c>
      <c r="AM71" s="340"/>
      <c r="AN71" s="340"/>
      <c r="AO71" s="340"/>
      <c r="AP71" s="340"/>
      <c r="AQ71" s="340"/>
      <c r="AR71" s="340" t="s">
        <v>22</v>
      </c>
      <c r="AS71" s="340"/>
      <c r="AT71" s="340"/>
      <c r="AU71" s="340"/>
      <c r="AV71" s="340"/>
      <c r="AW71" s="340"/>
      <c r="BD71" s="56"/>
    </row>
    <row r="72" spans="1:56" s="57" customFormat="1" ht="12" customHeight="1">
      <c r="A72" s="58"/>
      <c r="B72" s="58"/>
      <c r="C72" s="58"/>
      <c r="I72" s="58"/>
      <c r="J72" s="58"/>
      <c r="K72" s="58"/>
      <c r="R72" s="354" t="s">
        <v>95</v>
      </c>
      <c r="S72" s="354"/>
      <c r="T72" s="354"/>
      <c r="U72" s="354"/>
      <c r="V72" s="354"/>
      <c r="W72" s="354"/>
      <c r="X72" s="355"/>
      <c r="Y72" s="355"/>
      <c r="Z72" s="355"/>
      <c r="AA72" s="355"/>
      <c r="AB72" s="355"/>
      <c r="AC72" s="355"/>
      <c r="AD72" s="355"/>
      <c r="AE72" s="355"/>
      <c r="AF72" s="355"/>
      <c r="AG72" s="355"/>
      <c r="AH72" s="355"/>
      <c r="AI72" s="355"/>
      <c r="AJ72" s="355"/>
      <c r="AK72" s="355"/>
      <c r="AL72" s="355"/>
      <c r="AM72" s="355"/>
      <c r="AN72" s="355"/>
      <c r="AO72" s="355"/>
      <c r="AP72" s="355"/>
      <c r="AQ72" s="355"/>
      <c r="AR72" s="355"/>
      <c r="AS72" s="355"/>
      <c r="AT72" s="355"/>
      <c r="AU72" s="355"/>
      <c r="AV72" s="355"/>
      <c r="AW72" s="355"/>
      <c r="BD72" s="56"/>
    </row>
    <row r="73" spans="1:56" s="57" customFormat="1" ht="12" customHeight="1">
      <c r="A73" s="58"/>
      <c r="B73" s="58"/>
      <c r="C73" s="58"/>
      <c r="I73" s="58"/>
      <c r="J73" s="58"/>
      <c r="K73" s="58"/>
      <c r="R73" s="356" t="s">
        <v>96</v>
      </c>
      <c r="S73" s="356"/>
      <c r="T73" s="356"/>
      <c r="U73" s="356"/>
      <c r="V73" s="356"/>
      <c r="W73" s="356"/>
      <c r="X73" s="357" t="s">
        <v>97</v>
      </c>
      <c r="Y73" s="357"/>
      <c r="Z73" s="357"/>
      <c r="AA73" s="357"/>
      <c r="AB73" s="357"/>
      <c r="AC73" s="357"/>
      <c r="AD73" s="357"/>
      <c r="AE73" s="357"/>
      <c r="AF73" s="355"/>
      <c r="AG73" s="355"/>
      <c r="AH73" s="355"/>
      <c r="AI73" s="355"/>
      <c r="AJ73" s="355"/>
      <c r="AK73" s="355"/>
      <c r="AL73" s="355"/>
      <c r="AM73" s="355"/>
      <c r="AN73" s="355"/>
      <c r="AO73" s="355"/>
      <c r="AP73" s="355"/>
      <c r="AQ73" s="355"/>
      <c r="AR73" s="355"/>
      <c r="AS73" s="355"/>
      <c r="AT73" s="355"/>
      <c r="AU73" s="355"/>
      <c r="AV73" s="355"/>
      <c r="AW73" s="355"/>
      <c r="BD73" s="56"/>
    </row>
    <row r="74" spans="1:56" s="57" customFormat="1" ht="12" customHeight="1">
      <c r="A74" s="58"/>
      <c r="B74" s="58"/>
      <c r="C74" s="58"/>
      <c r="I74" s="58"/>
      <c r="J74" s="58"/>
      <c r="K74" s="58"/>
      <c r="Q74" s="66" t="s">
        <v>98</v>
      </c>
      <c r="R74" s="356" t="s">
        <v>99</v>
      </c>
      <c r="S74" s="356"/>
      <c r="T74" s="356"/>
      <c r="U74" s="356"/>
      <c r="V74" s="356"/>
      <c r="W74" s="356"/>
      <c r="X74" s="357" t="s">
        <v>100</v>
      </c>
      <c r="Y74" s="357"/>
      <c r="Z74" s="357"/>
      <c r="AA74" s="357"/>
      <c r="AB74" s="357"/>
      <c r="AC74" s="357"/>
      <c r="AD74" s="357"/>
      <c r="AE74" s="357"/>
      <c r="AF74" s="358">
        <v>100</v>
      </c>
      <c r="AG74" s="358"/>
      <c r="AH74" s="358"/>
      <c r="AI74" s="358"/>
      <c r="AJ74" s="358"/>
      <c r="AK74" s="358"/>
      <c r="AL74" s="358">
        <v>3000</v>
      </c>
      <c r="AM74" s="358"/>
      <c r="AN74" s="358"/>
      <c r="AO74" s="358"/>
      <c r="AP74" s="358"/>
      <c r="AQ74" s="358"/>
      <c r="AR74" s="358">
        <f>AF74*AL74</f>
        <v>300000</v>
      </c>
      <c r="AS74" s="358"/>
      <c r="AT74" s="358"/>
      <c r="AU74" s="358"/>
      <c r="AV74" s="358"/>
      <c r="AW74" s="358"/>
      <c r="BD74" s="56"/>
    </row>
    <row r="75" spans="1:56" s="57" customFormat="1" ht="12" customHeight="1">
      <c r="A75" s="58"/>
      <c r="B75" s="58"/>
      <c r="C75" s="58"/>
      <c r="I75" s="58"/>
      <c r="J75" s="58"/>
      <c r="K75" s="58"/>
      <c r="Q75" s="66" t="s">
        <v>101</v>
      </c>
      <c r="R75" s="359"/>
      <c r="S75" s="359"/>
      <c r="T75" s="359"/>
      <c r="U75" s="359"/>
      <c r="V75" s="359"/>
      <c r="W75" s="359"/>
      <c r="X75" s="357" t="s">
        <v>102</v>
      </c>
      <c r="Y75" s="357"/>
      <c r="Z75" s="357"/>
      <c r="AA75" s="357"/>
      <c r="AB75" s="357"/>
      <c r="AC75" s="357"/>
      <c r="AD75" s="357"/>
      <c r="AE75" s="357"/>
      <c r="AF75" s="358">
        <v>200</v>
      </c>
      <c r="AG75" s="358"/>
      <c r="AH75" s="358"/>
      <c r="AI75" s="358"/>
      <c r="AJ75" s="358"/>
      <c r="AK75" s="358"/>
      <c r="AL75" s="358">
        <v>4000</v>
      </c>
      <c r="AM75" s="358"/>
      <c r="AN75" s="358"/>
      <c r="AO75" s="358"/>
      <c r="AP75" s="358"/>
      <c r="AQ75" s="358"/>
      <c r="AR75" s="358">
        <f>AF75*AL75</f>
        <v>800000</v>
      </c>
      <c r="AS75" s="358"/>
      <c r="AT75" s="358"/>
      <c r="AU75" s="358"/>
      <c r="AV75" s="358"/>
      <c r="AW75" s="358"/>
      <c r="BD75" s="56"/>
    </row>
    <row r="76" spans="1:56" s="57" customFormat="1" ht="12" customHeight="1">
      <c r="A76" s="58"/>
      <c r="B76" s="58"/>
      <c r="C76" s="58"/>
      <c r="I76" s="58"/>
      <c r="J76" s="58"/>
      <c r="K76" s="58"/>
      <c r="Q76" s="66" t="s">
        <v>103</v>
      </c>
      <c r="R76" s="356" t="s">
        <v>99</v>
      </c>
      <c r="S76" s="356"/>
      <c r="T76" s="356"/>
      <c r="U76" s="356"/>
      <c r="V76" s="356"/>
      <c r="W76" s="356"/>
      <c r="X76" s="63"/>
      <c r="Y76" s="64"/>
      <c r="Z76" s="64"/>
      <c r="AA76" s="64"/>
      <c r="AB76" s="64"/>
      <c r="AC76" s="64"/>
      <c r="AD76" s="64"/>
      <c r="AE76" s="67" t="s">
        <v>104</v>
      </c>
      <c r="AF76" s="358">
        <v>300</v>
      </c>
      <c r="AG76" s="358"/>
      <c r="AH76" s="358"/>
      <c r="AI76" s="358"/>
      <c r="AJ76" s="358"/>
      <c r="AK76" s="358"/>
      <c r="AL76" s="358">
        <f>SUM(AL74:AQ75)</f>
        <v>7000</v>
      </c>
      <c r="AM76" s="358"/>
      <c r="AN76" s="358"/>
      <c r="AO76" s="358"/>
      <c r="AP76" s="358"/>
      <c r="AQ76" s="358"/>
      <c r="AR76" s="358">
        <f>SUM(AR74:AW75)</f>
        <v>1100000</v>
      </c>
      <c r="AS76" s="358"/>
      <c r="AT76" s="358"/>
      <c r="AU76" s="358"/>
      <c r="AV76" s="358"/>
      <c r="AW76" s="358"/>
      <c r="BD76" s="56"/>
    </row>
    <row r="77" spans="1:56" s="57" customFormat="1" ht="12" customHeight="1">
      <c r="A77" s="58"/>
      <c r="B77" s="58"/>
      <c r="C77" s="58"/>
      <c r="I77" s="58"/>
      <c r="J77" s="58"/>
      <c r="K77" s="58"/>
      <c r="R77" s="356" t="s">
        <v>105</v>
      </c>
      <c r="S77" s="356"/>
      <c r="T77" s="356"/>
      <c r="U77" s="356"/>
      <c r="V77" s="356"/>
      <c r="W77" s="356"/>
      <c r="X77" s="357" t="s">
        <v>106</v>
      </c>
      <c r="Y77" s="357"/>
      <c r="Z77" s="357"/>
      <c r="AA77" s="357"/>
      <c r="AB77" s="357"/>
      <c r="AC77" s="357"/>
      <c r="AD77" s="357"/>
      <c r="AE77" s="357"/>
      <c r="AF77" s="355"/>
      <c r="AG77" s="355"/>
      <c r="AH77" s="355"/>
      <c r="AI77" s="355"/>
      <c r="AJ77" s="355"/>
      <c r="AK77" s="355"/>
      <c r="AL77" s="355"/>
      <c r="AM77" s="355"/>
      <c r="AN77" s="355"/>
      <c r="AO77" s="355"/>
      <c r="AP77" s="355"/>
      <c r="AQ77" s="355"/>
      <c r="AR77" s="355"/>
      <c r="AS77" s="355"/>
      <c r="AT77" s="355"/>
      <c r="AU77" s="355"/>
      <c r="AV77" s="355"/>
      <c r="AW77" s="355"/>
      <c r="BD77" s="56"/>
    </row>
    <row r="78" spans="1:56" s="57" customFormat="1" ht="12" customHeight="1">
      <c r="A78" s="58"/>
      <c r="B78" s="58"/>
      <c r="C78" s="58"/>
      <c r="I78" s="58"/>
      <c r="J78" s="58"/>
      <c r="K78" s="58"/>
      <c r="R78" s="354" t="s">
        <v>95</v>
      </c>
      <c r="S78" s="354"/>
      <c r="T78" s="354"/>
      <c r="U78" s="354"/>
      <c r="V78" s="354"/>
      <c r="W78" s="354"/>
      <c r="X78" s="355"/>
      <c r="Y78" s="355"/>
      <c r="Z78" s="355"/>
      <c r="AA78" s="355"/>
      <c r="AB78" s="355"/>
      <c r="AC78" s="355"/>
      <c r="AD78" s="355"/>
      <c r="AE78" s="355"/>
      <c r="AF78" s="355"/>
      <c r="AG78" s="355"/>
      <c r="AH78" s="355"/>
      <c r="AI78" s="355"/>
      <c r="AJ78" s="355"/>
      <c r="AK78" s="355"/>
      <c r="AL78" s="355"/>
      <c r="AM78" s="355"/>
      <c r="AN78" s="355"/>
      <c r="AO78" s="355"/>
      <c r="AP78" s="355"/>
      <c r="AQ78" s="355"/>
      <c r="AR78" s="355"/>
      <c r="AS78" s="355"/>
      <c r="AT78" s="355"/>
      <c r="AU78" s="355"/>
      <c r="AV78" s="355"/>
      <c r="AW78" s="355"/>
      <c r="BD78" s="56"/>
    </row>
    <row r="79" spans="1:56" s="57" customFormat="1" ht="12" customHeight="1">
      <c r="A79" s="58"/>
      <c r="B79" s="58"/>
      <c r="C79" s="58" t="s">
        <v>107</v>
      </c>
      <c r="D79" s="58"/>
      <c r="E79" s="58"/>
      <c r="F79" s="58"/>
      <c r="BD79" s="56"/>
    </row>
    <row r="80" spans="1:56" s="57" customFormat="1" ht="12" customHeight="1">
      <c r="A80" s="58"/>
      <c r="B80" s="58"/>
      <c r="C80" s="58"/>
      <c r="D80" s="58"/>
      <c r="E80" s="58"/>
      <c r="F80" s="58"/>
      <c r="G80" s="58"/>
      <c r="H80" s="58"/>
      <c r="I80" s="58"/>
      <c r="J80" s="68"/>
      <c r="K80" s="68"/>
      <c r="L80" s="68"/>
      <c r="M80" s="68"/>
      <c r="N80" s="68"/>
      <c r="O80" s="68"/>
      <c r="P80" s="58"/>
      <c r="Q80" s="58"/>
      <c r="R80" s="58"/>
      <c r="S80" s="58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5"/>
      <c r="BD80" s="56"/>
    </row>
    <row r="81" spans="1:56" s="57" customFormat="1" ht="12" customHeight="1">
      <c r="A81" s="58"/>
      <c r="B81" s="58"/>
      <c r="C81" s="58"/>
      <c r="D81" s="58" t="s">
        <v>108</v>
      </c>
      <c r="E81" s="58"/>
      <c r="F81" s="58"/>
      <c r="G81" s="58"/>
      <c r="H81" s="58"/>
      <c r="I81" s="58"/>
      <c r="J81" s="68"/>
      <c r="K81" s="68"/>
      <c r="L81" s="68"/>
      <c r="M81" s="68"/>
      <c r="N81" s="68"/>
      <c r="O81" s="68"/>
      <c r="P81" s="58"/>
      <c r="Q81" s="58"/>
      <c r="R81" s="58"/>
      <c r="S81" s="58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5"/>
      <c r="BD81" s="56"/>
    </row>
    <row r="82" spans="1:56" s="57" customFormat="1" ht="12" customHeight="1">
      <c r="A82" s="58"/>
      <c r="B82" s="58"/>
      <c r="C82" s="58"/>
      <c r="D82" s="58" t="s">
        <v>109</v>
      </c>
      <c r="E82" s="58"/>
      <c r="F82" s="58"/>
      <c r="G82" s="58"/>
      <c r="H82" s="58"/>
      <c r="I82" s="58"/>
      <c r="J82" s="68"/>
      <c r="K82" s="68"/>
      <c r="L82" s="68"/>
      <c r="M82" s="68"/>
      <c r="N82" s="68"/>
      <c r="O82" s="68"/>
      <c r="P82" s="58"/>
      <c r="Q82" s="58"/>
      <c r="R82" s="58"/>
      <c r="S82" s="58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5"/>
      <c r="BD82" s="56"/>
    </row>
  </sheetData>
  <mergeCells count="347">
    <mergeCell ref="R77:W77"/>
    <mergeCell ref="X77:AE77"/>
    <mergeCell ref="AF77:AK77"/>
    <mergeCell ref="AL77:AQ77"/>
    <mergeCell ref="AR77:AW77"/>
    <mergeCell ref="R78:W78"/>
    <mergeCell ref="X78:AE78"/>
    <mergeCell ref="AF78:AK78"/>
    <mergeCell ref="AL78:AQ78"/>
    <mergeCell ref="AR78:AW78"/>
    <mergeCell ref="R75:W75"/>
    <mergeCell ref="X75:AE75"/>
    <mergeCell ref="AF75:AK75"/>
    <mergeCell ref="AL75:AQ75"/>
    <mergeCell ref="AR75:AW75"/>
    <mergeCell ref="R76:W76"/>
    <mergeCell ref="AF76:AK76"/>
    <mergeCell ref="AL76:AQ76"/>
    <mergeCell ref="AR76:AW76"/>
    <mergeCell ref="R73:W73"/>
    <mergeCell ref="X73:AE73"/>
    <mergeCell ref="AF73:AK73"/>
    <mergeCell ref="AL73:AQ73"/>
    <mergeCell ref="AR73:AW73"/>
    <mergeCell ref="R74:W74"/>
    <mergeCell ref="X74:AE74"/>
    <mergeCell ref="AF74:AK74"/>
    <mergeCell ref="AL74:AQ74"/>
    <mergeCell ref="AR74:AW74"/>
    <mergeCell ref="R71:W71"/>
    <mergeCell ref="X71:AE71"/>
    <mergeCell ref="AF71:AK71"/>
    <mergeCell ref="AL71:AQ71"/>
    <mergeCell ref="AR71:AW71"/>
    <mergeCell ref="R72:W72"/>
    <mergeCell ref="X72:AE72"/>
    <mergeCell ref="AF72:AK72"/>
    <mergeCell ref="AL72:AQ72"/>
    <mergeCell ref="AR72:AW72"/>
    <mergeCell ref="G62:L62"/>
    <mergeCell ref="M62:R62"/>
    <mergeCell ref="S62:X62"/>
    <mergeCell ref="Y62:AD62"/>
    <mergeCell ref="AE62:AJ62"/>
    <mergeCell ref="AK62:AP62"/>
    <mergeCell ref="G61:L61"/>
    <mergeCell ref="M61:R61"/>
    <mergeCell ref="S61:X61"/>
    <mergeCell ref="Y61:AD61"/>
    <mergeCell ref="AE61:AJ61"/>
    <mergeCell ref="AK61:AP61"/>
    <mergeCell ref="G59:X59"/>
    <mergeCell ref="Y59:AP59"/>
    <mergeCell ref="G60:L60"/>
    <mergeCell ref="M60:R60"/>
    <mergeCell ref="S60:X60"/>
    <mergeCell ref="Y60:AD60"/>
    <mergeCell ref="AE60:AJ60"/>
    <mergeCell ref="AK60:AP60"/>
    <mergeCell ref="G54:L54"/>
    <mergeCell ref="M54:R54"/>
    <mergeCell ref="S54:X54"/>
    <mergeCell ref="Y54:AD54"/>
    <mergeCell ref="AE54:AJ54"/>
    <mergeCell ref="AK54:AP54"/>
    <mergeCell ref="G53:L53"/>
    <mergeCell ref="M53:R53"/>
    <mergeCell ref="S53:X53"/>
    <mergeCell ref="Y53:AD53"/>
    <mergeCell ref="AE53:AJ53"/>
    <mergeCell ref="AK53:AP53"/>
    <mergeCell ref="G52:L52"/>
    <mergeCell ref="M52:R52"/>
    <mergeCell ref="S52:X52"/>
    <mergeCell ref="Y52:AD52"/>
    <mergeCell ref="AE52:AJ52"/>
    <mergeCell ref="AK52:AP52"/>
    <mergeCell ref="AT38:AX38"/>
    <mergeCell ref="G51:X51"/>
    <mergeCell ref="Y51:AP51"/>
    <mergeCell ref="AK37:AM37"/>
    <mergeCell ref="AN37:AP37"/>
    <mergeCell ref="AQ37:AS37"/>
    <mergeCell ref="AT37:AX37"/>
    <mergeCell ref="D38:L38"/>
    <mergeCell ref="M38:Q38"/>
    <mergeCell ref="R38:AA38"/>
    <mergeCell ref="AB38:AD38"/>
    <mergeCell ref="AE38:AG38"/>
    <mergeCell ref="AH38:AJ38"/>
    <mergeCell ref="D37:L37"/>
    <mergeCell ref="M37:Q37"/>
    <mergeCell ref="R37:AA37"/>
    <mergeCell ref="AB37:AD37"/>
    <mergeCell ref="AE37:AG37"/>
    <mergeCell ref="AH37:AJ37"/>
    <mergeCell ref="AK38:AM38"/>
    <mergeCell ref="AN38:AP38"/>
    <mergeCell ref="AQ38:AS38"/>
    <mergeCell ref="AT35:AX35"/>
    <mergeCell ref="D36:L36"/>
    <mergeCell ref="M36:Q36"/>
    <mergeCell ref="R36:AA36"/>
    <mergeCell ref="AB36:AD36"/>
    <mergeCell ref="AE36:AG36"/>
    <mergeCell ref="AH36:AJ36"/>
    <mergeCell ref="AK36:AM36"/>
    <mergeCell ref="AN36:AP36"/>
    <mergeCell ref="AQ36:AS36"/>
    <mergeCell ref="AT36:AX36"/>
    <mergeCell ref="D35:L35"/>
    <mergeCell ref="M35:Q35"/>
    <mergeCell ref="R35:AA35"/>
    <mergeCell ref="AB35:AD35"/>
    <mergeCell ref="AE35:AG35"/>
    <mergeCell ref="AH35:AJ35"/>
    <mergeCell ref="AK35:AM35"/>
    <mergeCell ref="AN35:AP35"/>
    <mergeCell ref="AQ35:AS35"/>
    <mergeCell ref="AT33:AX33"/>
    <mergeCell ref="D34:L34"/>
    <mergeCell ref="M34:Q34"/>
    <mergeCell ref="R34:AA34"/>
    <mergeCell ref="AB34:AD34"/>
    <mergeCell ref="AE34:AG34"/>
    <mergeCell ref="AH34:AJ34"/>
    <mergeCell ref="AK34:AM34"/>
    <mergeCell ref="AN34:AP34"/>
    <mergeCell ref="AQ34:AS34"/>
    <mergeCell ref="AT34:AX34"/>
    <mergeCell ref="D33:L33"/>
    <mergeCell ref="M33:Q33"/>
    <mergeCell ref="R33:AA33"/>
    <mergeCell ref="AB33:AD33"/>
    <mergeCell ref="AE33:AG33"/>
    <mergeCell ref="AH33:AJ33"/>
    <mergeCell ref="AK33:AM33"/>
    <mergeCell ref="AN33:AP33"/>
    <mergeCell ref="AQ33:AS33"/>
    <mergeCell ref="AT31:AX31"/>
    <mergeCell ref="D32:L32"/>
    <mergeCell ref="M32:Q32"/>
    <mergeCell ref="R32:AA32"/>
    <mergeCell ref="AB32:AD32"/>
    <mergeCell ref="AE32:AG32"/>
    <mergeCell ref="AH32:AJ32"/>
    <mergeCell ref="AK32:AM32"/>
    <mergeCell ref="AN32:AP32"/>
    <mergeCell ref="AQ32:AS32"/>
    <mergeCell ref="AT32:AX32"/>
    <mergeCell ref="D31:L31"/>
    <mergeCell ref="M31:Q31"/>
    <mergeCell ref="R31:AA31"/>
    <mergeCell ref="AB31:AD31"/>
    <mergeCell ref="AE31:AG31"/>
    <mergeCell ref="AH31:AJ31"/>
    <mergeCell ref="AK31:AM31"/>
    <mergeCell ref="AN31:AP31"/>
    <mergeCell ref="AQ31:AS31"/>
    <mergeCell ref="AT29:AX29"/>
    <mergeCell ref="D30:L30"/>
    <mergeCell ref="M30:Q30"/>
    <mergeCell ref="R30:AA30"/>
    <mergeCell ref="AB30:AD30"/>
    <mergeCell ref="AE30:AG30"/>
    <mergeCell ref="AH30:AJ30"/>
    <mergeCell ref="AK30:AM30"/>
    <mergeCell ref="AN30:AP30"/>
    <mergeCell ref="AQ30:AS30"/>
    <mergeCell ref="AT30:AX30"/>
    <mergeCell ref="D29:L29"/>
    <mergeCell ref="M29:Q29"/>
    <mergeCell ref="R29:AA29"/>
    <mergeCell ref="AB29:AD29"/>
    <mergeCell ref="AE29:AG29"/>
    <mergeCell ref="AH29:AJ29"/>
    <mergeCell ref="AK29:AM29"/>
    <mergeCell ref="AN29:AP29"/>
    <mergeCell ref="AQ29:AS29"/>
    <mergeCell ref="AT27:AX27"/>
    <mergeCell ref="D28:L28"/>
    <mergeCell ref="M28:Q28"/>
    <mergeCell ref="R28:AA28"/>
    <mergeCell ref="AB28:AD28"/>
    <mergeCell ref="AE28:AG28"/>
    <mergeCell ref="AH28:AJ28"/>
    <mergeCell ref="AK28:AM28"/>
    <mergeCell ref="AN28:AP28"/>
    <mergeCell ref="AQ28:AS28"/>
    <mergeCell ref="AT28:AX28"/>
    <mergeCell ref="D27:L27"/>
    <mergeCell ref="M27:Q27"/>
    <mergeCell ref="R27:AA27"/>
    <mergeCell ref="AB27:AD27"/>
    <mergeCell ref="AE27:AG27"/>
    <mergeCell ref="AH27:AJ27"/>
    <mergeCell ref="AK27:AM27"/>
    <mergeCell ref="AN27:AP27"/>
    <mergeCell ref="AQ27:AS27"/>
    <mergeCell ref="AT25:AX25"/>
    <mergeCell ref="D26:L26"/>
    <mergeCell ref="M26:Q26"/>
    <mergeCell ref="R26:AA26"/>
    <mergeCell ref="AB26:AD26"/>
    <mergeCell ref="AE26:AG26"/>
    <mergeCell ref="AH26:AJ26"/>
    <mergeCell ref="AK26:AM26"/>
    <mergeCell ref="AN26:AP26"/>
    <mergeCell ref="AQ26:AS26"/>
    <mergeCell ref="AT26:AX26"/>
    <mergeCell ref="D25:L25"/>
    <mergeCell ref="M25:Q25"/>
    <mergeCell ref="R25:AA25"/>
    <mergeCell ref="AB25:AD25"/>
    <mergeCell ref="AE25:AG25"/>
    <mergeCell ref="AH25:AJ25"/>
    <mergeCell ref="AK25:AM25"/>
    <mergeCell ref="AN25:AP25"/>
    <mergeCell ref="AQ25:AS25"/>
    <mergeCell ref="AT23:AX23"/>
    <mergeCell ref="D24:L24"/>
    <mergeCell ref="M24:Q24"/>
    <mergeCell ref="R24:AA24"/>
    <mergeCell ref="AB24:AD24"/>
    <mergeCell ref="AE24:AG24"/>
    <mergeCell ref="AH24:AJ24"/>
    <mergeCell ref="AK24:AM24"/>
    <mergeCell ref="AN24:AP24"/>
    <mergeCell ref="AQ24:AS24"/>
    <mergeCell ref="AT24:AX24"/>
    <mergeCell ref="D23:L23"/>
    <mergeCell ref="M23:Q23"/>
    <mergeCell ref="R23:AA23"/>
    <mergeCell ref="AB23:AD23"/>
    <mergeCell ref="AE23:AG23"/>
    <mergeCell ref="AH23:AJ23"/>
    <mergeCell ref="AK23:AM23"/>
    <mergeCell ref="AN23:AP23"/>
    <mergeCell ref="AQ23:AS23"/>
    <mergeCell ref="AT21:AX21"/>
    <mergeCell ref="D22:L22"/>
    <mergeCell ref="M22:Q22"/>
    <mergeCell ref="R22:AA22"/>
    <mergeCell ref="AB22:AD22"/>
    <mergeCell ref="AE22:AG22"/>
    <mergeCell ref="AH22:AJ22"/>
    <mergeCell ref="AK22:AM22"/>
    <mergeCell ref="AN22:AP22"/>
    <mergeCell ref="AQ22:AS22"/>
    <mergeCell ref="AT22:AX22"/>
    <mergeCell ref="D21:L21"/>
    <mergeCell ref="M21:Q21"/>
    <mergeCell ref="R21:AA21"/>
    <mergeCell ref="AB21:AD21"/>
    <mergeCell ref="AE21:AG21"/>
    <mergeCell ref="AH21:AJ21"/>
    <mergeCell ref="AK21:AM21"/>
    <mergeCell ref="AN21:AP21"/>
    <mergeCell ref="AQ21:AS21"/>
    <mergeCell ref="AT19:AX19"/>
    <mergeCell ref="D20:L20"/>
    <mergeCell ref="M20:Q20"/>
    <mergeCell ref="R20:AA20"/>
    <mergeCell ref="AB20:AD20"/>
    <mergeCell ref="AE20:AG20"/>
    <mergeCell ref="AH20:AJ20"/>
    <mergeCell ref="AK20:AM20"/>
    <mergeCell ref="AN20:AP20"/>
    <mergeCell ref="AQ20:AS20"/>
    <mergeCell ref="AT20:AX20"/>
    <mergeCell ref="D19:L19"/>
    <mergeCell ref="M19:Q19"/>
    <mergeCell ref="R19:AA19"/>
    <mergeCell ref="AB19:AD19"/>
    <mergeCell ref="AE19:AG19"/>
    <mergeCell ref="AH19:AJ19"/>
    <mergeCell ref="AK19:AM19"/>
    <mergeCell ref="AN19:AP19"/>
    <mergeCell ref="AQ19:AS19"/>
    <mergeCell ref="AT17:AX17"/>
    <mergeCell ref="D18:L18"/>
    <mergeCell ref="M18:Q18"/>
    <mergeCell ref="R18:AA18"/>
    <mergeCell ref="AB18:AD18"/>
    <mergeCell ref="AE18:AG18"/>
    <mergeCell ref="AH18:AJ18"/>
    <mergeCell ref="AK18:AM18"/>
    <mergeCell ref="AN18:AP18"/>
    <mergeCell ref="AQ18:AS18"/>
    <mergeCell ref="AT18:AX18"/>
    <mergeCell ref="D17:L17"/>
    <mergeCell ref="M17:Q17"/>
    <mergeCell ref="R17:AA17"/>
    <mergeCell ref="AB17:AD17"/>
    <mergeCell ref="AE17:AG17"/>
    <mergeCell ref="AH17:AJ17"/>
    <mergeCell ref="AK17:AM17"/>
    <mergeCell ref="AN17:AP17"/>
    <mergeCell ref="AQ17:AS17"/>
    <mergeCell ref="AN14:AP14"/>
    <mergeCell ref="AQ14:AS14"/>
    <mergeCell ref="AT14:AX14"/>
    <mergeCell ref="AM11:AO11"/>
    <mergeCell ref="AK15:AM15"/>
    <mergeCell ref="AN15:AP15"/>
    <mergeCell ref="AQ15:AS15"/>
    <mergeCell ref="AT15:AX15"/>
    <mergeCell ref="D16:L16"/>
    <mergeCell ref="M16:Q16"/>
    <mergeCell ref="R16:AA16"/>
    <mergeCell ref="AB16:AD16"/>
    <mergeCell ref="AE16:AG16"/>
    <mergeCell ref="AH16:AJ16"/>
    <mergeCell ref="D15:L15"/>
    <mergeCell ref="M15:Q15"/>
    <mergeCell ref="R15:AA15"/>
    <mergeCell ref="AB15:AD15"/>
    <mergeCell ref="AE15:AG15"/>
    <mergeCell ref="AH15:AJ15"/>
    <mergeCell ref="AK16:AM16"/>
    <mergeCell ref="AN16:AP16"/>
    <mergeCell ref="AQ16:AS16"/>
    <mergeCell ref="AT16:AX16"/>
    <mergeCell ref="BE2:BK2"/>
    <mergeCell ref="AB3:AO3"/>
    <mergeCell ref="AT3:AZ3"/>
    <mergeCell ref="H2:AO2"/>
    <mergeCell ref="AT2:AZ2"/>
    <mergeCell ref="BE3:BK3"/>
    <mergeCell ref="D13:L14"/>
    <mergeCell ref="M13:Q14"/>
    <mergeCell ref="R13:AA14"/>
    <mergeCell ref="AB13:AJ13"/>
    <mergeCell ref="AK13:AS13"/>
    <mergeCell ref="H4:U4"/>
    <mergeCell ref="AB4:AO4"/>
    <mergeCell ref="AT4:BK4"/>
    <mergeCell ref="H3:U3"/>
    <mergeCell ref="H5:U5"/>
    <mergeCell ref="AB5:AO5"/>
    <mergeCell ref="AT5:AV5"/>
    <mergeCell ref="BA5:BK5"/>
    <mergeCell ref="AT13:AX13"/>
    <mergeCell ref="AB14:AD14"/>
    <mergeCell ref="AE14:AG14"/>
    <mergeCell ref="AH14:AJ14"/>
    <mergeCell ref="AK14:AM14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基本処理概要</vt:lpstr>
      <vt:lpstr>抽出条件(実績見通し一覧表上期)</vt:lpstr>
      <vt:lpstr>補足説明(実績見通し一覧表上期)</vt:lpstr>
      <vt:lpstr>基本処理概要!Print_Area</vt:lpstr>
      <vt:lpstr>表紙!Print_Area</vt:lpstr>
      <vt:lpstr>基本処理概要!Print_Titles</vt:lpstr>
      <vt:lpstr>'抽出条件(実績見通し一覧表上期)'!Print_Titles</vt:lpstr>
      <vt:lpstr>'補足説明(実績見通し一覧表上期)'!Print_Titles</vt:lpstr>
    </vt:vector>
  </TitlesOfParts>
  <Company>BBS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BBS</dc:creator>
  <cp:lastModifiedBy>bbsuser</cp:lastModifiedBy>
  <cp:lastPrinted>2014-10-01T03:46:06Z</cp:lastPrinted>
  <dcterms:created xsi:type="dcterms:W3CDTF">2013-03-03T17:07:52Z</dcterms:created>
  <dcterms:modified xsi:type="dcterms:W3CDTF">2014-10-02T08:10:39Z</dcterms:modified>
</cp:coreProperties>
</file>