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6512" yWindow="-36" windowWidth="17268" windowHeight="11016" tabRatio="691" activeTab="1"/>
  </bookViews>
  <sheets>
    <sheet name="Cover" sheetId="1" r:id="rId1"/>
    <sheet name="Khái quát xử lý cơ bản" sheetId="34" r:id="rId2"/>
    <sheet name="抽出条件(実績見通し一覧表上期)" sheetId="18" state="hidden" r:id="rId3"/>
    <sheet name="補足説明(実績見通し一覧表上期)" sheetId="14" state="hidden" r:id="rId4"/>
  </sheets>
  <definedNames>
    <definedName name="_Fill" localSheetId="1" hidden="1">#REF!</definedName>
    <definedName name="_Fill" localSheetId="2" hidden="1">#REF!</definedName>
    <definedName name="_Fill" localSheetId="3" hidden="1">#REF!</definedName>
    <definedName name="_Fill" hidden="1">#REF!</definedName>
    <definedName name="AAA" localSheetId="1" hidden="1">{"'ｵﾌﾞｼﾞｪｸﾄ構成ﾌｧｸﾀｰ'!$A$1:$I$27"}</definedName>
    <definedName name="AAA" localSheetId="2" hidden="1">{"'ｵﾌﾞｼﾞｪｸﾄ構成ﾌｧｸﾀｰ'!$A$1:$I$27"}</definedName>
    <definedName name="AAA" hidden="1">{"'ｵﾌﾞｼﾞｪｸﾄ構成ﾌｧｸﾀｰ'!$A$1:$I$27"}</definedName>
    <definedName name="ｂ" localSheetId="1" hidden="1">{"'ｵﾌﾞｼﾞｪｸﾄ構成ﾌｧｸﾀｰ'!$A$1:$I$27"}</definedName>
    <definedName name="ｂ" localSheetId="2" hidden="1">{"'ｵﾌﾞｼﾞｪｸﾄ構成ﾌｧｸﾀｰ'!$A$1:$I$27"}</definedName>
    <definedName name="ｂ" hidden="1">{"'ｵﾌﾞｼﾞｪｸﾄ構成ﾌｧｸﾀｰ'!$A$1:$I$27"}</definedName>
    <definedName name="HTML_CodePage" hidden="1">932</definedName>
    <definedName name="HTML_Control" localSheetId="1" hidden="1">{"'ｵﾌﾞｼﾞｪｸﾄ構成ﾌｧｸﾀｰ'!$A$1:$I$27"}</definedName>
    <definedName name="HTML_Control" localSheetId="2" hidden="1">{"'ｵﾌﾞｼﾞｪｸﾄ構成ﾌｧｸﾀｰ'!$A$1:$I$27"}</definedName>
    <definedName name="HTML_Control" hidden="1">{"'ｵﾌﾞｼﾞｪｸﾄ構成ﾌｧｸﾀｰ'!$A$1:$I$27"}</definedName>
    <definedName name="HTML_Description" hidden="1">""</definedName>
    <definedName name="HTML_Email" hidden="1">""</definedName>
    <definedName name="HTML_Header" hidden="1">"ｵﾌﾞｼﾞｪｸﾄ構成ﾌｧｸﾀｰ"</definedName>
    <definedName name="HTML_LastUpdate" hidden="1">"98/10/01"</definedName>
    <definedName name="HTML_LineAfter" hidden="1">TRUE</definedName>
    <definedName name="HTML_LineBefore" hidden="1">TRUE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"ﾃﾞｰﾀobj"</definedName>
    <definedName name="HYTM_Control1" localSheetId="1" hidden="1">{"'ｵﾌﾞｼﾞｪｸﾄ構成ﾌｧｸﾀｰ'!$A$1:$I$27"}</definedName>
    <definedName name="HYTM_Control1" localSheetId="2" hidden="1">{"'ｵﾌﾞｼﾞｪｸﾄ構成ﾌｧｸﾀｰ'!$A$1:$I$27"}</definedName>
    <definedName name="HYTM_Control1" hidden="1">{"'ｵﾌﾞｼﾞｪｸﾄ構成ﾌｧｸﾀｰ'!$A$1:$I$27"}</definedName>
    <definedName name="_xlnm.Print_Area" localSheetId="0">Cover!$A$1:$AK$25</definedName>
    <definedName name="_xlnm.Print_Area" localSheetId="1">'Khái quát xử lý cơ bản'!$A$1:$BK$189</definedName>
    <definedName name="_xlnm.Print_Titles" localSheetId="1">'Khái quát xử lý cơ bản'!$1:$6</definedName>
    <definedName name="_xlnm.Print_Titles" localSheetId="2">'抽出条件(実績見通し一覧表上期)'!$1:$6</definedName>
    <definedName name="_xlnm.Print_Titles" localSheetId="3">'補足説明(実績見通し一覧表上期)'!$1:$6</definedName>
    <definedName name="usernameTF">"usernameTF"</definedName>
    <definedName name="あ" localSheetId="1" hidden="1">{"'ｵﾌﾞｼﾞｪｸﾄ構成ﾌｧｸﾀｰ'!$A$1:$I$27"}</definedName>
    <definedName name="あ" localSheetId="2" hidden="1">{"'ｵﾌﾞｼﾞｪｸﾄ構成ﾌｧｸﾀｰ'!$A$1:$I$27"}</definedName>
    <definedName name="あ" hidden="1">{"'ｵﾌﾞｼﾞｪｸﾄ構成ﾌｧｸﾀｰ'!$A$1:$I$27"}</definedName>
    <definedName name="業務フロー判" localSheetId="1" hidden="1">{"'ｵﾌﾞｼﾞｪｸﾄ構成ﾌｧｸﾀｰ'!$A$1:$I$27"}</definedName>
    <definedName name="業務フロー判" localSheetId="2" hidden="1">{"'ｵﾌﾞｼﾞｪｸﾄ構成ﾌｧｸﾀｰ'!$A$1:$I$27"}</definedName>
    <definedName name="業務フロー判" hidden="1">{"'ｵﾌﾞｼﾞｪｸﾄ構成ﾌｧｸﾀｰ'!$A$1:$I$27"}</definedName>
  </definedNames>
  <calcPr calcId="124519"/>
</workbook>
</file>

<file path=xl/calcChain.xml><?xml version="1.0" encoding="utf-8"?>
<calcChain xmlns="http://schemas.openxmlformats.org/spreadsheetml/2006/main">
  <c r="H4" i="34"/>
  <c r="Q19" i="1"/>
  <c r="BA5" i="14" l="1"/>
  <c r="BA5" i="18"/>
  <c r="AL76" i="14"/>
  <c r="AR75"/>
  <c r="AR74"/>
  <c r="H2"/>
  <c r="AB3"/>
  <c r="H4"/>
  <c r="AB3" i="18"/>
  <c r="H5"/>
  <c r="BE2"/>
  <c r="AB5"/>
  <c r="H5" i="14"/>
  <c r="BE2"/>
  <c r="AT2"/>
  <c r="AB4" i="18"/>
  <c r="AT2"/>
  <c r="H2"/>
  <c r="H3"/>
  <c r="AB5" i="14"/>
  <c r="H4" i="18"/>
  <c r="AB4" i="14"/>
  <c r="AT2" i="34"/>
  <c r="H3" i="14"/>
  <c r="BE2" i="34"/>
  <c r="AR76" i="14" l="1"/>
</calcChain>
</file>

<file path=xl/sharedStrings.xml><?xml version="1.0" encoding="utf-8"?>
<sst xmlns="http://schemas.openxmlformats.org/spreadsheetml/2006/main" count="549" uniqueCount="398">
  <si>
    <t>ドキュメント名称：</t>
    <rPh sb="6" eb="8">
      <t>メイショウ</t>
    </rPh>
    <phoneticPr fontId="2"/>
  </si>
  <si>
    <t>プロジェクト名：</t>
    <rPh sb="6" eb="7">
      <t>メイ</t>
    </rPh>
    <phoneticPr fontId="2"/>
  </si>
  <si>
    <t>Ver：</t>
    <phoneticPr fontId="2"/>
  </si>
  <si>
    <t>システム名：</t>
    <rPh sb="4" eb="5">
      <t>メイ</t>
    </rPh>
    <phoneticPr fontId="2"/>
  </si>
  <si>
    <t>作成者：</t>
    <rPh sb="0" eb="2">
      <t>サクセイ</t>
    </rPh>
    <rPh sb="2" eb="3">
      <t>シャ</t>
    </rPh>
    <phoneticPr fontId="2"/>
  </si>
  <si>
    <t>改訂者：</t>
    <rPh sb="0" eb="2">
      <t>カイテイ</t>
    </rPh>
    <rPh sb="2" eb="3">
      <t>シャ</t>
    </rPh>
    <phoneticPr fontId="2"/>
  </si>
  <si>
    <t>フェーズ</t>
    <phoneticPr fontId="2"/>
  </si>
  <si>
    <t>作成日：</t>
    <rPh sb="0" eb="3">
      <t>サクセイビ</t>
    </rPh>
    <phoneticPr fontId="2"/>
  </si>
  <si>
    <t>改訂日：</t>
    <rPh sb="0" eb="2">
      <t>カイテイ</t>
    </rPh>
    <rPh sb="2" eb="3">
      <t>ビ</t>
    </rPh>
    <phoneticPr fontId="2"/>
  </si>
  <si>
    <t>機能ID：</t>
    <rPh sb="0" eb="2">
      <t>キノウ</t>
    </rPh>
    <phoneticPr fontId="2"/>
  </si>
  <si>
    <t>機能名：</t>
    <rPh sb="0" eb="3">
      <t>キノウメイ</t>
    </rPh>
    <phoneticPr fontId="2"/>
  </si>
  <si>
    <t>シート名：</t>
    <rPh sb="3" eb="4">
      <t>メイ</t>
    </rPh>
    <phoneticPr fontId="2"/>
  </si>
  <si>
    <t>シートID：</t>
    <phoneticPr fontId="2"/>
  </si>
  <si>
    <t>ドキュメントID：</t>
    <phoneticPr fontId="2"/>
  </si>
  <si>
    <t>会社コード</t>
    <rPh sb="0" eb="2">
      <t>カイシャ</t>
    </rPh>
    <phoneticPr fontId="2"/>
  </si>
  <si>
    <t>名称</t>
    <rPh sb="0" eb="2">
      <t>メイショウ</t>
    </rPh>
    <phoneticPr fontId="2"/>
  </si>
  <si>
    <t>金額</t>
    <rPh sb="0" eb="2">
      <t>キンガク</t>
    </rPh>
    <phoneticPr fontId="2"/>
  </si>
  <si>
    <t>計上日</t>
  </si>
  <si>
    <t>１．帳票のポイント</t>
    <rPh sb="2" eb="4">
      <t>チョウヒョウ</t>
    </rPh>
    <phoneticPr fontId="2"/>
  </si>
  <si>
    <t>…集計行出力時に表示する項目</t>
    <rPh sb="1" eb="3">
      <t>シュウケイ</t>
    </rPh>
    <rPh sb="3" eb="4">
      <t>ギョウ</t>
    </rPh>
    <rPh sb="4" eb="6">
      <t>シュツリョク</t>
    </rPh>
    <rPh sb="6" eb="7">
      <t>ジ</t>
    </rPh>
    <rPh sb="8" eb="10">
      <t>ヒョウジ</t>
    </rPh>
    <rPh sb="12" eb="14">
      <t>コウモク</t>
    </rPh>
    <phoneticPr fontId="2"/>
  </si>
  <si>
    <t>工種・種別・細別</t>
    <rPh sb="0" eb="1">
      <t>コウ</t>
    </rPh>
    <rPh sb="1" eb="2">
      <t>シュ</t>
    </rPh>
    <rPh sb="3" eb="5">
      <t>シュベツ</t>
    </rPh>
    <rPh sb="6" eb="8">
      <t>サイベツ</t>
    </rPh>
    <phoneticPr fontId="2"/>
  </si>
  <si>
    <t>要素</t>
    <rPh sb="0" eb="2">
      <t>ヨウソ</t>
    </rPh>
    <phoneticPr fontId="2"/>
  </si>
  <si>
    <t>実施予算・変更予算</t>
    <rPh sb="0" eb="2">
      <t>ジッシ</t>
    </rPh>
    <rPh sb="2" eb="4">
      <t>ヨサン</t>
    </rPh>
    <rPh sb="5" eb="7">
      <t>ヘンコウ</t>
    </rPh>
    <rPh sb="7" eb="9">
      <t>ヨサン</t>
    </rPh>
    <phoneticPr fontId="2"/>
  </si>
  <si>
    <t>残見込・実績</t>
    <rPh sb="0" eb="1">
      <t>ザン</t>
    </rPh>
    <rPh sb="1" eb="3">
      <t>ミコミ</t>
    </rPh>
    <rPh sb="4" eb="6">
      <t>ジッセキ</t>
    </rPh>
    <phoneticPr fontId="2"/>
  </si>
  <si>
    <t>工事原価</t>
    <rPh sb="0" eb="2">
      <t>コウジ</t>
    </rPh>
    <rPh sb="2" eb="4">
      <t>ゲンカ</t>
    </rPh>
    <phoneticPr fontId="2"/>
  </si>
  <si>
    <t>数量</t>
    <rPh sb="0" eb="2">
      <t>スウリョウ</t>
    </rPh>
    <phoneticPr fontId="2"/>
  </si>
  <si>
    <t>単価</t>
    <rPh sb="0" eb="2">
      <t>タンカ</t>
    </rPh>
    <phoneticPr fontId="2"/>
  </si>
  <si>
    <t>見込み額</t>
    <rPh sb="0" eb="2">
      <t>ミコミ</t>
    </rPh>
    <rPh sb="3" eb="4">
      <t>ガク</t>
    </rPh>
    <phoneticPr fontId="2"/>
  </si>
  <si>
    <t>TreeA</t>
    <phoneticPr fontId="2"/>
  </si>
  <si>
    <t xml:space="preserve"> TreeB</t>
    <phoneticPr fontId="2"/>
  </si>
  <si>
    <t xml:space="preserve">  工種</t>
    <rPh sb="2" eb="3">
      <t>コウ</t>
    </rPh>
    <rPh sb="3" eb="4">
      <t>シュ</t>
    </rPh>
    <phoneticPr fontId="2"/>
  </si>
  <si>
    <t xml:space="preserve">   種別</t>
    <rPh sb="3" eb="5">
      <t>シュベツ</t>
    </rPh>
    <phoneticPr fontId="2"/>
  </si>
  <si>
    <t xml:space="preserve">    細別</t>
    <rPh sb="4" eb="6">
      <t>サイベツ</t>
    </rPh>
    <phoneticPr fontId="2"/>
  </si>
  <si>
    <t>XXX-XX</t>
    <phoneticPr fontId="2"/>
  </si>
  <si>
    <t>WWWW</t>
    <phoneticPr fontId="2"/>
  </si>
  <si>
    <t>○囲み数字は</t>
    <rPh sb="1" eb="2">
      <t>カコ</t>
    </rPh>
    <rPh sb="3" eb="5">
      <t>スウジ</t>
    </rPh>
    <phoneticPr fontId="2"/>
  </si>
  <si>
    <t>同一要素コード(計)</t>
    <phoneticPr fontId="2"/>
  </si>
  <si>
    <t>①</t>
    <phoneticPr fontId="2"/>
  </si>
  <si>
    <t>②</t>
    <phoneticPr fontId="2"/>
  </si>
  <si>
    <t>③</t>
    <phoneticPr fontId="2"/>
  </si>
  <si>
    <t>項目定義参照</t>
    <rPh sb="0" eb="2">
      <t>コウモク</t>
    </rPh>
    <rPh sb="2" eb="4">
      <t>テイギ</t>
    </rPh>
    <rPh sb="4" eb="6">
      <t>サンショウ</t>
    </rPh>
    <phoneticPr fontId="2"/>
  </si>
  <si>
    <t>XXX 要素グループ</t>
    <rPh sb="4" eb="6">
      <t>ヨウソ</t>
    </rPh>
    <phoneticPr fontId="2"/>
  </si>
  <si>
    <t>(計）</t>
    <rPh sb="1" eb="2">
      <t>ケイ</t>
    </rPh>
    <phoneticPr fontId="2"/>
  </si>
  <si>
    <t>④</t>
    <phoneticPr fontId="2"/>
  </si>
  <si>
    <t>⑤</t>
    <phoneticPr fontId="2"/>
  </si>
  <si>
    <t>⑥</t>
    <phoneticPr fontId="2"/>
  </si>
  <si>
    <t>⑦</t>
    <phoneticPr fontId="2"/>
  </si>
  <si>
    <t>⑧</t>
    <phoneticPr fontId="2"/>
  </si>
  <si>
    <t>⑨</t>
    <phoneticPr fontId="2"/>
  </si>
  <si>
    <t>⑩</t>
    <phoneticPr fontId="2"/>
  </si>
  <si>
    <t>＜＜＜1行空ける＞＞＞</t>
    <rPh sb="4" eb="5">
      <t>ギョウ</t>
    </rPh>
    <rPh sb="5" eb="6">
      <t>ア</t>
    </rPh>
    <phoneticPr fontId="2"/>
  </si>
  <si>
    <t>[計]</t>
    <rPh sb="1" eb="2">
      <t>ケイ</t>
    </rPh>
    <phoneticPr fontId="2"/>
  </si>
  <si>
    <t>⑪</t>
    <phoneticPr fontId="2"/>
  </si>
  <si>
    <t>⑫</t>
    <phoneticPr fontId="2"/>
  </si>
  <si>
    <t>【計】</t>
    <rPh sb="1" eb="2">
      <t>ケイ</t>
    </rPh>
    <phoneticPr fontId="2"/>
  </si>
  <si>
    <t>⑬</t>
    <phoneticPr fontId="2"/>
  </si>
  <si>
    <t>⑭</t>
    <phoneticPr fontId="2"/>
  </si>
  <si>
    <t>⑮</t>
    <phoneticPr fontId="2"/>
  </si>
  <si>
    <t>⑯</t>
    <phoneticPr fontId="2"/>
  </si>
  <si>
    <t>⑰</t>
    <phoneticPr fontId="2"/>
  </si>
  <si>
    <t>⑱</t>
    <phoneticPr fontId="2"/>
  </si>
  <si>
    <t>【総計】</t>
    <rPh sb="1" eb="3">
      <t>ソウケイ</t>
    </rPh>
    <phoneticPr fontId="2"/>
  </si>
  <si>
    <t>⑲</t>
    <phoneticPr fontId="2"/>
  </si>
  <si>
    <t>⑳</t>
    <phoneticPr fontId="2"/>
  </si>
  <si>
    <t>A.実施予算・変更予算欄の表示</t>
    <rPh sb="2" eb="4">
      <t>ジッシ</t>
    </rPh>
    <rPh sb="4" eb="6">
      <t>ヨサン</t>
    </rPh>
    <rPh sb="7" eb="9">
      <t>ヘンコウ</t>
    </rPh>
    <rPh sb="9" eb="11">
      <t>ヨサン</t>
    </rPh>
    <rPh sb="11" eb="12">
      <t>ラン</t>
    </rPh>
    <rPh sb="13" eb="15">
      <t>ヒョウジ</t>
    </rPh>
    <phoneticPr fontId="2"/>
  </si>
  <si>
    <t>数量、単価、金額欄は、変更予算の有無により表示を変える。</t>
    <rPh sb="0" eb="2">
      <t>スウリョウ</t>
    </rPh>
    <rPh sb="3" eb="5">
      <t>タンカ</t>
    </rPh>
    <rPh sb="6" eb="8">
      <t>キンガク</t>
    </rPh>
    <rPh sb="8" eb="9">
      <t>ラン</t>
    </rPh>
    <rPh sb="11" eb="13">
      <t>ヘンコウ</t>
    </rPh>
    <rPh sb="13" eb="15">
      <t>ヨサン</t>
    </rPh>
    <rPh sb="16" eb="18">
      <t>ウム</t>
    </rPh>
    <rPh sb="21" eb="23">
      <t>ヒョウジ</t>
    </rPh>
    <rPh sb="24" eb="25">
      <t>カ</t>
    </rPh>
    <phoneticPr fontId="2"/>
  </si>
  <si>
    <t>（ケース）実施予算のみ</t>
    <rPh sb="5" eb="7">
      <t>ジッシ</t>
    </rPh>
    <rPh sb="7" eb="9">
      <t>ヨサン</t>
    </rPh>
    <phoneticPr fontId="2"/>
  </si>
  <si>
    <t>残見込・実績</t>
    <rPh sb="0" eb="1">
      <t>ザン</t>
    </rPh>
    <rPh sb="1" eb="3">
      <t>ミコ</t>
    </rPh>
    <rPh sb="4" eb="6">
      <t>ジッセキ</t>
    </rPh>
    <phoneticPr fontId="2"/>
  </si>
  <si>
    <t>上段</t>
    <rPh sb="0" eb="2">
      <t>ジョウダン</t>
    </rPh>
    <phoneticPr fontId="2"/>
  </si>
  <si>
    <t>（空白）</t>
    <rPh sb="1" eb="3">
      <t>クウハク</t>
    </rPh>
    <phoneticPr fontId="2"/>
  </si>
  <si>
    <t>残見込の数量</t>
    <rPh sb="0" eb="1">
      <t>ザン</t>
    </rPh>
    <rPh sb="1" eb="3">
      <t>ミコ</t>
    </rPh>
    <rPh sb="4" eb="6">
      <t>スウリョウ</t>
    </rPh>
    <phoneticPr fontId="2"/>
  </si>
  <si>
    <t>残見込の単価</t>
    <rPh sb="0" eb="1">
      <t>ザン</t>
    </rPh>
    <rPh sb="1" eb="3">
      <t>ミコ</t>
    </rPh>
    <rPh sb="4" eb="6">
      <t>タンカ</t>
    </rPh>
    <phoneticPr fontId="2"/>
  </si>
  <si>
    <t>残見込の金額</t>
    <rPh sb="0" eb="1">
      <t>ザン</t>
    </rPh>
    <rPh sb="1" eb="3">
      <t>ミコ</t>
    </rPh>
    <rPh sb="4" eb="6">
      <t>キンガク</t>
    </rPh>
    <phoneticPr fontId="2"/>
  </si>
  <si>
    <t>下段</t>
    <rPh sb="0" eb="2">
      <t>ゲダン</t>
    </rPh>
    <phoneticPr fontId="2"/>
  </si>
  <si>
    <t>実施予算の数量</t>
    <rPh sb="0" eb="2">
      <t>ジッシ</t>
    </rPh>
    <rPh sb="2" eb="4">
      <t>ヨサン</t>
    </rPh>
    <rPh sb="5" eb="7">
      <t>スウリョウ</t>
    </rPh>
    <phoneticPr fontId="2"/>
  </si>
  <si>
    <t>実施予算の単価</t>
    <rPh sb="0" eb="2">
      <t>ジッシ</t>
    </rPh>
    <rPh sb="2" eb="4">
      <t>ヨサン</t>
    </rPh>
    <rPh sb="5" eb="7">
      <t>タンカ</t>
    </rPh>
    <phoneticPr fontId="2"/>
  </si>
  <si>
    <t>実施予算の金額</t>
    <rPh sb="0" eb="2">
      <t>ジッシ</t>
    </rPh>
    <rPh sb="2" eb="4">
      <t>ヨサン</t>
    </rPh>
    <rPh sb="5" eb="7">
      <t>キンガク</t>
    </rPh>
    <phoneticPr fontId="2"/>
  </si>
  <si>
    <t>実績の数量</t>
    <rPh sb="0" eb="2">
      <t>ジッセキ</t>
    </rPh>
    <rPh sb="3" eb="5">
      <t>スウリョウ</t>
    </rPh>
    <phoneticPr fontId="2"/>
  </si>
  <si>
    <t>実績の単価</t>
    <rPh sb="0" eb="2">
      <t>ジッセキ</t>
    </rPh>
    <rPh sb="3" eb="5">
      <t>タンカ</t>
    </rPh>
    <phoneticPr fontId="2"/>
  </si>
  <si>
    <t>実績の金額</t>
    <rPh sb="0" eb="2">
      <t>ジッセキ</t>
    </rPh>
    <rPh sb="3" eb="5">
      <t>キンガク</t>
    </rPh>
    <phoneticPr fontId="2"/>
  </si>
  <si>
    <t>（ケース）実施予算＋変更予算</t>
    <rPh sb="5" eb="7">
      <t>ジッシ</t>
    </rPh>
    <rPh sb="7" eb="9">
      <t>ヨサン</t>
    </rPh>
    <rPh sb="10" eb="12">
      <t>ヘンコウ</t>
    </rPh>
    <rPh sb="12" eb="14">
      <t>ヨサン</t>
    </rPh>
    <phoneticPr fontId="2"/>
  </si>
  <si>
    <t>※変更予算は最終改訂のみ使用する</t>
    <rPh sb="1" eb="3">
      <t>ヘンコウ</t>
    </rPh>
    <rPh sb="3" eb="5">
      <t>ヨサン</t>
    </rPh>
    <rPh sb="6" eb="8">
      <t>サイシュウ</t>
    </rPh>
    <rPh sb="8" eb="10">
      <t>カイテイ</t>
    </rPh>
    <rPh sb="12" eb="14">
      <t>シヨウ</t>
    </rPh>
    <phoneticPr fontId="2"/>
  </si>
  <si>
    <t>変更予算の数量</t>
    <rPh sb="0" eb="2">
      <t>ヘンコウ</t>
    </rPh>
    <rPh sb="2" eb="4">
      <t>ヨサン</t>
    </rPh>
    <rPh sb="5" eb="7">
      <t>スウリョウ</t>
    </rPh>
    <phoneticPr fontId="2"/>
  </si>
  <si>
    <t>変更予算の単価</t>
    <rPh sb="0" eb="2">
      <t>ヘンコウ</t>
    </rPh>
    <rPh sb="2" eb="4">
      <t>ヨサン</t>
    </rPh>
    <rPh sb="5" eb="7">
      <t>タンカ</t>
    </rPh>
    <phoneticPr fontId="2"/>
  </si>
  <si>
    <t>変更予算の金額</t>
    <rPh sb="0" eb="2">
      <t>ヘンコウ</t>
    </rPh>
    <rPh sb="2" eb="4">
      <t>ヨサン</t>
    </rPh>
    <rPh sb="5" eb="7">
      <t>キンガク</t>
    </rPh>
    <phoneticPr fontId="2"/>
  </si>
  <si>
    <t>B.要素（明細行）の表示</t>
    <rPh sb="2" eb="4">
      <t>ヨウソ</t>
    </rPh>
    <rPh sb="5" eb="7">
      <t>メイサイ</t>
    </rPh>
    <rPh sb="7" eb="8">
      <t>ギョウ</t>
    </rPh>
    <rPh sb="10" eb="12">
      <t>ヒョウジ</t>
    </rPh>
    <phoneticPr fontId="2"/>
  </si>
  <si>
    <t>同一の要素コードが複数件ある場合、①2行目以降の要素コードは出力せず、②要素コードの集計行を表示する。</t>
    <rPh sb="0" eb="2">
      <t>ドウイツ</t>
    </rPh>
    <rPh sb="3" eb="5">
      <t>ヨウソ</t>
    </rPh>
    <rPh sb="9" eb="11">
      <t>フクスウ</t>
    </rPh>
    <rPh sb="11" eb="12">
      <t>ケン</t>
    </rPh>
    <rPh sb="14" eb="16">
      <t>バアイ</t>
    </rPh>
    <rPh sb="19" eb="23">
      <t>ギョウメイコウ</t>
    </rPh>
    <rPh sb="24" eb="26">
      <t>ヨウソ</t>
    </rPh>
    <rPh sb="30" eb="32">
      <t>シュツリョク</t>
    </rPh>
    <rPh sb="36" eb="38">
      <t>ヨウソ</t>
    </rPh>
    <rPh sb="42" eb="44">
      <t>シュウケイ</t>
    </rPh>
    <rPh sb="44" eb="45">
      <t>ギョウ</t>
    </rPh>
    <rPh sb="46" eb="48">
      <t>ヒョウジ</t>
    </rPh>
    <phoneticPr fontId="2"/>
  </si>
  <si>
    <t>例）</t>
    <rPh sb="0" eb="1">
      <t>レイ</t>
    </rPh>
    <phoneticPr fontId="2"/>
  </si>
  <si>
    <t>要素コード：222-45が複数件ある場合</t>
    <rPh sb="0" eb="2">
      <t>ヨウソ</t>
    </rPh>
    <rPh sb="13" eb="15">
      <t>フクスウ</t>
    </rPh>
    <rPh sb="15" eb="16">
      <t>ケン</t>
    </rPh>
    <rPh sb="18" eb="20">
      <t>バアイ</t>
    </rPh>
    <phoneticPr fontId="2"/>
  </si>
  <si>
    <t>(略）</t>
    <rPh sb="1" eb="2">
      <t>リャク</t>
    </rPh>
    <phoneticPr fontId="2"/>
  </si>
  <si>
    <t>111-28</t>
    <phoneticPr fontId="2"/>
  </si>
  <si>
    <t>○△ワイヤー</t>
    <phoneticPr fontId="2"/>
  </si>
  <si>
    <t>最初の行に要素コードを表示→</t>
    <rPh sb="0" eb="2">
      <t>サイショ</t>
    </rPh>
    <rPh sb="3" eb="4">
      <t>ギョウ</t>
    </rPh>
    <rPh sb="5" eb="7">
      <t>ヨウソ</t>
    </rPh>
    <rPh sb="11" eb="13">
      <t>ヒョウジ</t>
    </rPh>
    <phoneticPr fontId="2"/>
  </si>
  <si>
    <t>222-45</t>
    <phoneticPr fontId="2"/>
  </si>
  <si>
    <t>ボルト（φ45) タイプA</t>
    <phoneticPr fontId="2"/>
  </si>
  <si>
    <t>2行目は表示しない→</t>
    <rPh sb="1" eb="3">
      <t>ギョウメ</t>
    </rPh>
    <rPh sb="4" eb="6">
      <t>ヒョウジ</t>
    </rPh>
    <phoneticPr fontId="2"/>
  </si>
  <si>
    <t>ボルト（φ45) タイプB</t>
    <phoneticPr fontId="2"/>
  </si>
  <si>
    <t>集計行に要素コードを表示→</t>
    <rPh sb="0" eb="2">
      <t>シュウケイ</t>
    </rPh>
    <rPh sb="2" eb="3">
      <t>ギョウ</t>
    </rPh>
    <rPh sb="4" eb="6">
      <t>ヨウソ</t>
    </rPh>
    <rPh sb="10" eb="12">
      <t>ヒョウジ</t>
    </rPh>
    <phoneticPr fontId="2"/>
  </si>
  <si>
    <t>同一要素コード(計)</t>
  </si>
  <si>
    <t>222-50</t>
    <phoneticPr fontId="2"/>
  </si>
  <si>
    <t>ボルト（φ50)</t>
    <phoneticPr fontId="2"/>
  </si>
  <si>
    <t>C.合計金額計算</t>
    <rPh sb="2" eb="4">
      <t>ゴウケイ</t>
    </rPh>
    <rPh sb="4" eb="6">
      <t>キンガク</t>
    </rPh>
    <rPh sb="6" eb="8">
      <t>ケイサン</t>
    </rPh>
    <phoneticPr fontId="2"/>
  </si>
  <si>
    <t>①各階層ごとに、明細行が2件以上ある場合に表示する。</t>
    <rPh sb="1" eb="2">
      <t>カク</t>
    </rPh>
    <rPh sb="2" eb="4">
      <t>カイソウ</t>
    </rPh>
    <rPh sb="8" eb="10">
      <t>メイサイ</t>
    </rPh>
    <rPh sb="10" eb="11">
      <t>ギョウ</t>
    </rPh>
    <rPh sb="13" eb="16">
      <t>ケンイジョウ</t>
    </rPh>
    <rPh sb="18" eb="20">
      <t>バアイ</t>
    </rPh>
    <rPh sb="21" eb="23">
      <t>ヒョウジ</t>
    </rPh>
    <phoneticPr fontId="2"/>
  </si>
  <si>
    <t>②計算に用いる値が空白の場合には、0として扱う。</t>
    <rPh sb="1" eb="3">
      <t>ケイサン</t>
    </rPh>
    <rPh sb="4" eb="5">
      <t>モチ</t>
    </rPh>
    <rPh sb="7" eb="8">
      <t>アタイ</t>
    </rPh>
    <rPh sb="9" eb="11">
      <t>クウハク</t>
    </rPh>
    <rPh sb="12" eb="14">
      <t>バアイ</t>
    </rPh>
    <rPh sb="21" eb="22">
      <t>アツカ</t>
    </rPh>
    <phoneticPr fontId="2"/>
  </si>
  <si>
    <t>ドキュメントID：</t>
    <phoneticPr fontId="2"/>
  </si>
  <si>
    <t>Ver：</t>
    <phoneticPr fontId="2"/>
  </si>
  <si>
    <t>フェーズ</t>
    <phoneticPr fontId="2"/>
  </si>
  <si>
    <t>シートID：</t>
    <phoneticPr fontId="2"/>
  </si>
  <si>
    <t>抽出条件（仕訳帳）</t>
    <rPh sb="0" eb="2">
      <t>チュウシュツ</t>
    </rPh>
    <rPh sb="2" eb="4">
      <t>ジョウケン</t>
    </rPh>
    <rPh sb="5" eb="8">
      <t>シワケチョウ</t>
    </rPh>
    <phoneticPr fontId="2"/>
  </si>
  <si>
    <t>補足説明（XXXX帳票の各項目の表示方法について）</t>
    <rPh sb="0" eb="2">
      <t>ホソク</t>
    </rPh>
    <rPh sb="2" eb="4">
      <t>セツメイ</t>
    </rPh>
    <rPh sb="9" eb="11">
      <t>チョウヒョウ</t>
    </rPh>
    <rPh sb="12" eb="15">
      <t>カクコウモク</t>
    </rPh>
    <rPh sb="16" eb="18">
      <t>ヒョウジ</t>
    </rPh>
    <rPh sb="18" eb="20">
      <t>ホウホウ</t>
    </rPh>
    <phoneticPr fontId="3"/>
  </si>
  <si>
    <t>１．検索処理</t>
    <rPh sb="2" eb="4">
      <t>ケンサク</t>
    </rPh>
    <rPh sb="4" eb="6">
      <t>ショリ</t>
    </rPh>
    <phoneticPr fontId="2"/>
  </si>
  <si>
    <t>分類</t>
    <rPh sb="0" eb="2">
      <t>ブンルイ</t>
    </rPh>
    <phoneticPr fontId="2"/>
  </si>
  <si>
    <t>取得テーブル</t>
    <rPh sb="0" eb="2">
      <t>シュトク</t>
    </rPh>
    <phoneticPr fontId="2"/>
  </si>
  <si>
    <t>取得項目</t>
    <rPh sb="0" eb="2">
      <t>シュトク</t>
    </rPh>
    <rPh sb="2" eb="4">
      <t>コウモク</t>
    </rPh>
    <phoneticPr fontId="2"/>
  </si>
  <si>
    <t>備考</t>
    <rPh sb="0" eb="2">
      <t>ビコウ</t>
    </rPh>
    <phoneticPr fontId="2"/>
  </si>
  <si>
    <t>取得項目</t>
    <rPh sb="0" eb="2">
      <t>シュトク</t>
    </rPh>
    <rPh sb="2" eb="4">
      <t>コウモク</t>
    </rPh>
    <phoneticPr fontId="2"/>
  </si>
  <si>
    <t>振替伝票</t>
    <rPh sb="0" eb="2">
      <t>フリカエ</t>
    </rPh>
    <rPh sb="2" eb="4">
      <t>デンピョウ</t>
    </rPh>
    <phoneticPr fontId="2"/>
  </si>
  <si>
    <t>伝票発行区分</t>
    <rPh sb="0" eb="2">
      <t>デンピョウ</t>
    </rPh>
    <rPh sb="2" eb="4">
      <t>ハッコウ</t>
    </rPh>
    <rPh sb="4" eb="6">
      <t>クブン</t>
    </rPh>
    <phoneticPr fontId="2"/>
  </si>
  <si>
    <t>伝票番号</t>
    <rPh sb="0" eb="2">
      <t>デンピョウ</t>
    </rPh>
    <rPh sb="2" eb="4">
      <t>バンゴウ</t>
    </rPh>
    <phoneticPr fontId="2"/>
  </si>
  <si>
    <t>計上日</t>
    <rPh sb="0" eb="2">
      <t>ケイジョウ</t>
    </rPh>
    <rPh sb="2" eb="3">
      <t>ビ</t>
    </rPh>
    <phoneticPr fontId="2"/>
  </si>
  <si>
    <t>決算区分</t>
    <rPh sb="0" eb="2">
      <t>ケッサン</t>
    </rPh>
    <rPh sb="2" eb="4">
      <t>クブン</t>
    </rPh>
    <phoneticPr fontId="2"/>
  </si>
  <si>
    <t>＜置換＞</t>
    <rPh sb="1" eb="3">
      <t>チカン</t>
    </rPh>
    <phoneticPr fontId="2"/>
  </si>
  <si>
    <t>0:月次、1:決算1、2:決算2、3:決算3、4:決算4</t>
    <rPh sb="2" eb="4">
      <t>ゲツジ</t>
    </rPh>
    <rPh sb="7" eb="9">
      <t>ケッサン</t>
    </rPh>
    <rPh sb="13" eb="15">
      <t>ケッサン</t>
    </rPh>
    <rPh sb="19" eb="21">
      <t>ケッサン</t>
    </rPh>
    <rPh sb="25" eb="27">
      <t>ケッサン</t>
    </rPh>
    <phoneticPr fontId="2"/>
  </si>
  <si>
    <t>総合摘要</t>
    <rPh sb="0" eb="2">
      <t>ソウゴウ</t>
    </rPh>
    <rPh sb="2" eb="4">
      <t>テキヨウ</t>
    </rPh>
    <phoneticPr fontId="2"/>
  </si>
  <si>
    <t>金額</t>
    <rPh sb="0" eb="2">
      <t>キンガク</t>
    </rPh>
    <phoneticPr fontId="2"/>
  </si>
  <si>
    <t>起票課コード</t>
    <rPh sb="0" eb="2">
      <t>キヒョウ</t>
    </rPh>
    <rPh sb="2" eb="3">
      <t>カ</t>
    </rPh>
    <phoneticPr fontId="2"/>
  </si>
  <si>
    <t>部門マスタ</t>
    <rPh sb="0" eb="2">
      <t>ブモン</t>
    </rPh>
    <phoneticPr fontId="2"/>
  </si>
  <si>
    <t>略式名称</t>
    <rPh sb="0" eb="2">
      <t>リャクシキ</t>
    </rPh>
    <rPh sb="2" eb="4">
      <t>メイショウ</t>
    </rPh>
    <phoneticPr fontId="2"/>
  </si>
  <si>
    <t>＜副問い合わせ結合条件＞</t>
    <rPh sb="1" eb="2">
      <t>フク</t>
    </rPh>
    <rPh sb="2" eb="3">
      <t>ト</t>
    </rPh>
    <rPh sb="4" eb="5">
      <t>ア</t>
    </rPh>
    <rPh sb="7" eb="9">
      <t>ケツゴウ</t>
    </rPh>
    <rPh sb="9" eb="11">
      <t>ジョウケン</t>
    </rPh>
    <phoneticPr fontId="2"/>
  </si>
  <si>
    <t>部門マスタ.会社コード</t>
    <rPh sb="0" eb="2">
      <t>ブモン</t>
    </rPh>
    <rPh sb="6" eb="8">
      <t>カイシャ</t>
    </rPh>
    <phoneticPr fontId="2"/>
  </si>
  <si>
    <t>=</t>
    <phoneticPr fontId="2"/>
  </si>
  <si>
    <t>セッション.会社コード</t>
    <rPh sb="6" eb="8">
      <t>カイシャ</t>
    </rPh>
    <phoneticPr fontId="2"/>
  </si>
  <si>
    <t>部門マスタ.部門コード</t>
    <rPh sb="0" eb="2">
      <t>ブモン</t>
    </rPh>
    <rPh sb="6" eb="8">
      <t>ブモン</t>
    </rPh>
    <phoneticPr fontId="2"/>
  </si>
  <si>
    <t>振替伝票.起票課コード</t>
    <rPh sb="0" eb="2">
      <t>フリカエ</t>
    </rPh>
    <rPh sb="2" eb="4">
      <t>デンピョウ</t>
    </rPh>
    <phoneticPr fontId="2"/>
  </si>
  <si>
    <t>部門マスタ.使用開始日</t>
    <rPh sb="0" eb="2">
      <t>ブモン</t>
    </rPh>
    <rPh sb="6" eb="8">
      <t>シヨウ</t>
    </rPh>
    <rPh sb="8" eb="11">
      <t>カイシビ</t>
    </rPh>
    <phoneticPr fontId="2"/>
  </si>
  <si>
    <t>≦</t>
    <phoneticPr fontId="2"/>
  </si>
  <si>
    <t>振替伝票.計上日</t>
    <rPh sb="0" eb="2">
      <t>フリカエ</t>
    </rPh>
    <rPh sb="2" eb="4">
      <t>デンピョウ</t>
    </rPh>
    <rPh sb="5" eb="7">
      <t>ケイジョウ</t>
    </rPh>
    <rPh sb="7" eb="8">
      <t>ビ</t>
    </rPh>
    <phoneticPr fontId="2"/>
  </si>
  <si>
    <t>部門マスタ.使用終了日</t>
    <rPh sb="0" eb="2">
      <t>ブモン</t>
    </rPh>
    <rPh sb="6" eb="8">
      <t>シヨウ</t>
    </rPh>
    <rPh sb="8" eb="11">
      <t>シュウリョウビ</t>
    </rPh>
    <phoneticPr fontId="2"/>
  </si>
  <si>
    <t>≧</t>
    <phoneticPr fontId="2"/>
  </si>
  <si>
    <t>伝票登録ユーザコード</t>
    <rPh sb="0" eb="2">
      <t>デンピョウ</t>
    </rPh>
    <rPh sb="2" eb="4">
      <t>トウロク</t>
    </rPh>
    <phoneticPr fontId="2"/>
  </si>
  <si>
    <t>ユーザマスタ</t>
    <phoneticPr fontId="2"/>
  </si>
  <si>
    <t>承認区分</t>
    <rPh sb="0" eb="2">
      <t>ショウニン</t>
    </rPh>
    <rPh sb="2" eb="4">
      <t>クブン</t>
    </rPh>
    <phoneticPr fontId="2"/>
  </si>
  <si>
    <t>0:未承認、1:承認中、2:承認済</t>
    <rPh sb="2" eb="5">
      <t>ミショウニン</t>
    </rPh>
    <rPh sb="8" eb="10">
      <t>ショウニン</t>
    </rPh>
    <rPh sb="10" eb="11">
      <t>チュウ</t>
    </rPh>
    <rPh sb="14" eb="16">
      <t>ショウニン</t>
    </rPh>
    <rPh sb="16" eb="17">
      <t>ズ</t>
    </rPh>
    <phoneticPr fontId="2"/>
  </si>
  <si>
    <t>元伝票番号</t>
    <rPh sb="0" eb="1">
      <t>モト</t>
    </rPh>
    <rPh sb="1" eb="3">
      <t>デンピョウ</t>
    </rPh>
    <rPh sb="3" eb="5">
      <t>バンゴウ</t>
    </rPh>
    <phoneticPr fontId="2"/>
  </si>
  <si>
    <t>振戻予定日</t>
    <rPh sb="0" eb="1">
      <t>フ</t>
    </rPh>
    <rPh sb="1" eb="2">
      <t>モド</t>
    </rPh>
    <rPh sb="2" eb="5">
      <t>ヨテイビ</t>
    </rPh>
    <phoneticPr fontId="2"/>
  </si>
  <si>
    <t>結合条件</t>
    <rPh sb="0" eb="2">
      <t>ケツゴウ</t>
    </rPh>
    <rPh sb="2" eb="4">
      <t>ジョウケン</t>
    </rPh>
    <phoneticPr fontId="2"/>
  </si>
  <si>
    <t>（なし）</t>
    <phoneticPr fontId="2"/>
  </si>
  <si>
    <t>例：仮に振替伝票明細と結合する必要がある場合</t>
    <rPh sb="0" eb="1">
      <t>レイ</t>
    </rPh>
    <rPh sb="2" eb="3">
      <t>カリ</t>
    </rPh>
    <rPh sb="4" eb="6">
      <t>フリカエ</t>
    </rPh>
    <rPh sb="6" eb="8">
      <t>デンピョウ</t>
    </rPh>
    <rPh sb="8" eb="10">
      <t>メイサイ</t>
    </rPh>
    <rPh sb="11" eb="13">
      <t>ケツゴウ</t>
    </rPh>
    <rPh sb="15" eb="17">
      <t>ヒツヨウ</t>
    </rPh>
    <rPh sb="20" eb="22">
      <t>バアイ</t>
    </rPh>
    <phoneticPr fontId="2"/>
  </si>
  <si>
    <t>inner join</t>
    <phoneticPr fontId="2"/>
  </si>
  <si>
    <t>振替伝票明細</t>
    <rPh sb="0" eb="2">
      <t>フリカエ</t>
    </rPh>
    <rPh sb="2" eb="4">
      <t>デンピョウ</t>
    </rPh>
    <rPh sb="4" eb="6">
      <t>メイサイ</t>
    </rPh>
    <phoneticPr fontId="2"/>
  </si>
  <si>
    <t>on</t>
    <phoneticPr fontId="2"/>
  </si>
  <si>
    <t>振替伝票.会社コード</t>
    <rPh sb="0" eb="2">
      <t>フリカエ</t>
    </rPh>
    <rPh sb="2" eb="4">
      <t>デンピョウ</t>
    </rPh>
    <rPh sb="5" eb="7">
      <t>カイシャ</t>
    </rPh>
    <phoneticPr fontId="2"/>
  </si>
  <si>
    <t>振替伝票明細.会社コード</t>
    <rPh sb="0" eb="2">
      <t>フリカエ</t>
    </rPh>
    <rPh sb="2" eb="4">
      <t>デンピョウ</t>
    </rPh>
    <rPh sb="4" eb="6">
      <t>メイサイ</t>
    </rPh>
    <rPh sb="7" eb="9">
      <t>カイシャ</t>
    </rPh>
    <phoneticPr fontId="2"/>
  </si>
  <si>
    <t>振替伝票.振替伝票番号</t>
    <rPh sb="0" eb="2">
      <t>フリカエ</t>
    </rPh>
    <rPh sb="2" eb="4">
      <t>デンピョウ</t>
    </rPh>
    <rPh sb="5" eb="7">
      <t>フリカエ</t>
    </rPh>
    <rPh sb="7" eb="9">
      <t>デンピョウ</t>
    </rPh>
    <rPh sb="9" eb="11">
      <t>バンゴウ</t>
    </rPh>
    <phoneticPr fontId="2"/>
  </si>
  <si>
    <t>振替伝票明細.振替伝票番号</t>
    <rPh sb="0" eb="2">
      <t>フリカエ</t>
    </rPh>
    <rPh sb="2" eb="4">
      <t>デンピョウ</t>
    </rPh>
    <rPh sb="4" eb="6">
      <t>メイサイ</t>
    </rPh>
    <rPh sb="7" eb="9">
      <t>フリカエ</t>
    </rPh>
    <rPh sb="9" eb="11">
      <t>デンピョウ</t>
    </rPh>
    <rPh sb="11" eb="13">
      <t>バンゴウ</t>
    </rPh>
    <phoneticPr fontId="2"/>
  </si>
  <si>
    <t>抽出条件</t>
    <rPh sb="0" eb="2">
      <t>チュウシュツ</t>
    </rPh>
    <rPh sb="2" eb="4">
      <t>ジョウケン</t>
    </rPh>
    <phoneticPr fontId="2"/>
  </si>
  <si>
    <t>DBテーブル名</t>
    <rPh sb="6" eb="7">
      <t>メイ</t>
    </rPh>
    <phoneticPr fontId="2"/>
  </si>
  <si>
    <t>項目名（設計書上の別名）</t>
    <rPh sb="0" eb="2">
      <t>コウモク</t>
    </rPh>
    <rPh sb="2" eb="3">
      <t>メイ</t>
    </rPh>
    <rPh sb="4" eb="7">
      <t>セッケイショ</t>
    </rPh>
    <rPh sb="7" eb="8">
      <t>ジョウ</t>
    </rPh>
    <rPh sb="8" eb="9">
      <t>シアゲ</t>
    </rPh>
    <rPh sb="9" eb="11">
      <t>ベツメイ</t>
    </rPh>
    <phoneticPr fontId="2"/>
  </si>
  <si>
    <t>アレイ</t>
    <phoneticPr fontId="2"/>
  </si>
  <si>
    <t>一致
条件</t>
    <rPh sb="0" eb="2">
      <t>イッチ</t>
    </rPh>
    <rPh sb="3" eb="5">
      <t>ジョウケン</t>
    </rPh>
    <phoneticPr fontId="2"/>
  </si>
  <si>
    <t>振替伝票</t>
    <rPh sb="0" eb="2">
      <t>フリカエ</t>
    </rPh>
    <rPh sb="2" eb="4">
      <t>デンピョウ</t>
    </rPh>
    <phoneticPr fontId="2"/>
  </si>
  <si>
    <t>＝</t>
    <phoneticPr fontId="2"/>
  </si>
  <si>
    <t>画面.会社コード</t>
    <rPh sb="0" eb="2">
      <t>ガメン</t>
    </rPh>
    <rPh sb="3" eb="5">
      <t>カイシャ</t>
    </rPh>
    <phoneticPr fontId="2"/>
  </si>
  <si>
    <t>伝票種別ID</t>
    <rPh sb="0" eb="2">
      <t>デンピョウ</t>
    </rPh>
    <rPh sb="2" eb="4">
      <t>シュベツ</t>
    </rPh>
    <phoneticPr fontId="2"/>
  </si>
  <si>
    <t>画面.伝票種別</t>
    <rPh sb="0" eb="2">
      <t>ガメン</t>
    </rPh>
    <rPh sb="3" eb="5">
      <t>デンピョウ</t>
    </rPh>
    <rPh sb="5" eb="7">
      <t>シュベツ</t>
    </rPh>
    <phoneticPr fontId="2"/>
  </si>
  <si>
    <t>振替伝票番号</t>
  </si>
  <si>
    <t>○</t>
    <phoneticPr fontId="2"/>
  </si>
  <si>
    <t>画面.伝票番号</t>
    <rPh sb="0" eb="2">
      <t>ガメン</t>
    </rPh>
    <rPh sb="3" eb="5">
      <t>デンピョウ</t>
    </rPh>
    <rPh sb="5" eb="7">
      <t>バンゴウ</t>
    </rPh>
    <phoneticPr fontId="2"/>
  </si>
  <si>
    <t>≧</t>
    <phoneticPr fontId="2"/>
  </si>
  <si>
    <t>画面.計上日(F)</t>
    <rPh sb="0" eb="2">
      <t>ガメン</t>
    </rPh>
    <rPh sb="3" eb="5">
      <t>ケイジョウ</t>
    </rPh>
    <rPh sb="5" eb="6">
      <t>ビ</t>
    </rPh>
    <phoneticPr fontId="2"/>
  </si>
  <si>
    <t>≦</t>
    <phoneticPr fontId="2"/>
  </si>
  <si>
    <t>画面.計上日(T)</t>
    <rPh sb="0" eb="2">
      <t>ガメン</t>
    </rPh>
    <rPh sb="3" eb="5">
      <t>ケイジョウ</t>
    </rPh>
    <rPh sb="5" eb="6">
      <t>ビ</t>
    </rPh>
    <phoneticPr fontId="2"/>
  </si>
  <si>
    <t>会計年度</t>
    <rPh sb="0" eb="2">
      <t>カイケイ</t>
    </rPh>
    <rPh sb="2" eb="4">
      <t>ネンド</t>
    </rPh>
    <phoneticPr fontId="2"/>
  </si>
  <si>
    <t>※機能設計書(共通012)参照</t>
  </si>
  <si>
    <t>財務会計期間</t>
    <rPh sb="0" eb="2">
      <t>ザイム</t>
    </rPh>
    <rPh sb="2" eb="4">
      <t>カイケイ</t>
    </rPh>
    <rPh sb="4" eb="6">
      <t>キカン</t>
    </rPh>
    <phoneticPr fontId="2"/>
  </si>
  <si>
    <t>会計期間推移順FROM</t>
    <rPh sb="0" eb="2">
      <t>カイケイ</t>
    </rPh>
    <rPh sb="2" eb="4">
      <t>キカン</t>
    </rPh>
    <rPh sb="4" eb="6">
      <t>スイイ</t>
    </rPh>
    <rPh sb="6" eb="7">
      <t>ジュン</t>
    </rPh>
    <phoneticPr fontId="2"/>
  </si>
  <si>
    <t>＜補足１．＞</t>
    <rPh sb="1" eb="3">
      <t>ホソク</t>
    </rPh>
    <phoneticPr fontId="2"/>
  </si>
  <si>
    <t>会計期間推移順TO</t>
    <rPh sb="0" eb="2">
      <t>カイケイ</t>
    </rPh>
    <rPh sb="2" eb="4">
      <t>キカン</t>
    </rPh>
    <rPh sb="4" eb="6">
      <t>スイイ</t>
    </rPh>
    <rPh sb="6" eb="7">
      <t>ジュン</t>
    </rPh>
    <phoneticPr fontId="2"/>
  </si>
  <si>
    <t>摘要文(伝票)</t>
    <rPh sb="0" eb="2">
      <t>テキヨウ</t>
    </rPh>
    <rPh sb="2" eb="3">
      <t>ブン</t>
    </rPh>
    <rPh sb="4" eb="6">
      <t>デンピョウ</t>
    </rPh>
    <phoneticPr fontId="2"/>
  </si>
  <si>
    <t>LIKE</t>
    <phoneticPr fontId="2"/>
  </si>
  <si>
    <t>%画面.総合摘要%</t>
    <rPh sb="1" eb="3">
      <t>ガメン</t>
    </rPh>
    <rPh sb="4" eb="6">
      <t>ソウゴウ</t>
    </rPh>
    <rPh sb="6" eb="8">
      <t>テキヨウ</t>
    </rPh>
    <phoneticPr fontId="2"/>
  </si>
  <si>
    <t>画面.起票課</t>
    <rPh sb="0" eb="2">
      <t>ガメン</t>
    </rPh>
    <rPh sb="3" eb="5">
      <t>キヒョウ</t>
    </rPh>
    <rPh sb="5" eb="6">
      <t>カ</t>
    </rPh>
    <phoneticPr fontId="2"/>
  </si>
  <si>
    <t>伝票登録ユーザコード</t>
    <rPh sb="0" eb="2">
      <t>デンピョウ</t>
    </rPh>
    <rPh sb="2" eb="4">
      <t>トウロク</t>
    </rPh>
    <phoneticPr fontId="2"/>
  </si>
  <si>
    <t>画面.登録者</t>
    <rPh sb="0" eb="2">
      <t>ガメン</t>
    </rPh>
    <rPh sb="3" eb="5">
      <t>トウロク</t>
    </rPh>
    <rPh sb="5" eb="6">
      <t>シャ</t>
    </rPh>
    <phoneticPr fontId="2"/>
  </si>
  <si>
    <t>伝票登録課コード</t>
    <rPh sb="0" eb="2">
      <t>デンピョウ</t>
    </rPh>
    <rPh sb="2" eb="4">
      <t>トウロク</t>
    </rPh>
    <rPh sb="4" eb="5">
      <t>カ</t>
    </rPh>
    <phoneticPr fontId="2"/>
  </si>
  <si>
    <t>画面.登録課</t>
    <rPh sb="0" eb="2">
      <t>ガメン</t>
    </rPh>
    <rPh sb="3" eb="5">
      <t>トウロク</t>
    </rPh>
    <rPh sb="5" eb="6">
      <t>カ</t>
    </rPh>
    <phoneticPr fontId="2"/>
  </si>
  <si>
    <t>画面.承認状況</t>
    <rPh sb="0" eb="2">
      <t>ガメン</t>
    </rPh>
    <rPh sb="3" eb="5">
      <t>ショウニン</t>
    </rPh>
    <rPh sb="5" eb="7">
      <t>ジョウキョウ</t>
    </rPh>
    <phoneticPr fontId="2"/>
  </si>
  <si>
    <t>画面.印刷状況</t>
    <rPh sb="0" eb="2">
      <t>ガメン</t>
    </rPh>
    <rPh sb="3" eb="5">
      <t>インサツ</t>
    </rPh>
    <rPh sb="5" eb="7">
      <t>ジョウキョウ</t>
    </rPh>
    <phoneticPr fontId="2"/>
  </si>
  <si>
    <t>赤伝票作成区分</t>
    <rPh sb="0" eb="1">
      <t>アカ</t>
    </rPh>
    <rPh sb="1" eb="3">
      <t>デンピョウ</t>
    </rPh>
    <rPh sb="3" eb="5">
      <t>サクセイ</t>
    </rPh>
    <rPh sb="5" eb="7">
      <t>クブン</t>
    </rPh>
    <phoneticPr fontId="2"/>
  </si>
  <si>
    <t>画面.赤伝票作成区分</t>
    <rPh sb="0" eb="2">
      <t>ガメン</t>
    </rPh>
    <rPh sb="3" eb="4">
      <t>アカ</t>
    </rPh>
    <rPh sb="4" eb="6">
      <t>デンピョウ</t>
    </rPh>
    <rPh sb="6" eb="8">
      <t>サクセイ</t>
    </rPh>
    <rPh sb="8" eb="10">
      <t>クブン</t>
    </rPh>
    <phoneticPr fontId="2"/>
  </si>
  <si>
    <t>削除区分</t>
    <rPh sb="0" eb="2">
      <t>サクジョ</t>
    </rPh>
    <rPh sb="2" eb="4">
      <t>クブン</t>
    </rPh>
    <phoneticPr fontId="2"/>
  </si>
  <si>
    <t>0:未削除</t>
    <rPh sb="2" eb="3">
      <t>ミ</t>
    </rPh>
    <rPh sb="3" eb="5">
      <t>サクジョ</t>
    </rPh>
    <phoneticPr fontId="2"/>
  </si>
  <si>
    <t>否認区分</t>
    <rPh sb="0" eb="2">
      <t>ヒニン</t>
    </rPh>
    <rPh sb="2" eb="4">
      <t>クブン</t>
    </rPh>
    <phoneticPr fontId="2"/>
  </si>
  <si>
    <t>＜補足２．＞</t>
    <rPh sb="1" eb="3">
      <t>ホソク</t>
    </rPh>
    <phoneticPr fontId="2"/>
  </si>
  <si>
    <t>ＰＪ基本．ＰＪコード</t>
  </si>
  <si>
    <t>（月次業績管理表の実績出力の計算区分=5（製造原価計算）の計算方法と同様）</t>
  </si>
  <si>
    <t>（月次業績管理表の実績出力の計算区分=6（発生原価計算）の計算方法と同様）</t>
  </si>
  <si>
    <t>（月次業績管理表の実績出力の計算区分=7（当月末仕掛残高計算）の計算方法と同様）</t>
  </si>
  <si>
    <t>PJ実績集計．年月（PJ実績集計.OA科目集計区分=006（売上）に値が計上されている年月）、複数ある場合は201404/201405…のように/区切りで表示</t>
  </si>
  <si>
    <t>ＰＪ売上明細．年月（ＰＪ売上明細．見通し金額に値が設定されている年月）、複数ある場合は201404/201405…のように/区切りで表示</t>
  </si>
  <si>
    <t>PfWorkInProgressExcelOutput</t>
  </si>
  <si>
    <t>PfWorkInProgressExcelOutputAp</t>
  </si>
  <si>
    <t>PfWorkInProgressExcelOutputp</t>
  </si>
  <si>
    <t>hệ thống kế toán quản lý project</t>
  </si>
  <si>
    <t>Bản thiết kế cơ bản</t>
  </si>
  <si>
    <t>Output list sản phẩm đang trong giai đoạn sản xuất</t>
  </si>
  <si>
    <t>バージョン
Version</t>
  </si>
  <si>
    <t>作成年月日
Ngày tháng năm viết</t>
  </si>
  <si>
    <t>改訂日
Ngày chỉnh sửa</t>
  </si>
  <si>
    <t>作成チーム
Team viết</t>
  </si>
  <si>
    <t>プロジェクト名
Project name</t>
  </si>
  <si>
    <t>Hệ thống kế toán quản lý project</t>
  </si>
  <si>
    <t>ドキュメント名称：
Document name</t>
  </si>
  <si>
    <t>ドキュメントID：
Document ID</t>
  </si>
  <si>
    <t>プロジェクト名：
Project name</t>
  </si>
  <si>
    <t>機能ID：
Function ID</t>
  </si>
  <si>
    <t>システム名：
System name</t>
  </si>
  <si>
    <t>機能名：
Function name</t>
  </si>
  <si>
    <t>作成者：
Người viết</t>
  </si>
  <si>
    <t>改訂者：
Người chỉnh sửa</t>
  </si>
  <si>
    <t>フェーズ
Phase</t>
  </si>
  <si>
    <t>シートID：
Sheet ID</t>
  </si>
  <si>
    <t>シート名：
Sheet name</t>
  </si>
  <si>
    <t>作成日：
Ngày viết</t>
  </si>
  <si>
    <t>改訂日：
Ngày chỉnh sửa</t>
  </si>
  <si>
    <t>概要説明 Giải thích khái quát</t>
  </si>
  <si>
    <t>Khái quát chức năng</t>
  </si>
  <si>
    <t>仕掛対象PJ PJ đối tượng sản phẩm đang trong giai đoạn sản xuất</t>
  </si>
  <si>
    <t>プロジェクト精算区分＝完成基準</t>
  </si>
  <si>
    <t>Phân loại tính toán chính xác của project = Tiêu chuẩn hoàn thành</t>
  </si>
  <si>
    <t>プロジェクト開始日が対象年月以前</t>
  </si>
  <si>
    <t>Ngày bắt đầu project là trước tháng năm đối tượng</t>
  </si>
  <si>
    <t>「仕掛品一覧」出力対象</t>
  </si>
  <si>
    <t>Đối tượng output 「仕掛品一覧」 (list sản phẩm đang trong giai đoạn sản xuất)</t>
  </si>
  <si>
    <t>前月までに売上がない、かつ、当月に売上がある</t>
  </si>
  <si>
    <t>「仕掛品一覧」出力対象外　…　「仕掛品対象外完成基準PJ一覧」として出力する</t>
  </si>
  <si>
    <t>前月までに売上がある、または、見通し売上月と一致しない</t>
  </si>
  <si>
    <t>Screen image</t>
  </si>
  <si>
    <t>Application ID</t>
  </si>
  <si>
    <t>画面ＩＤ  Screen ID</t>
  </si>
  <si>
    <t>プロセスＩＤ   Process ID</t>
  </si>
  <si>
    <t>仕掛品一覧表出力指示</t>
  </si>
  <si>
    <t>Hướng dẫn output bảng list sản phẩm đang trong giai đoạn sản xuất</t>
  </si>
  <si>
    <t>Tháng năm đối tượng</t>
  </si>
  <si>
    <t>Tháng năm output form hàng tháng</t>
  </si>
  <si>
    <t>Execl output</t>
  </si>
  <si>
    <t>仕掛品一覧表出力指示  hướng dẫn output bảng list sản phẩm đang trong giai đoạn sản xuất</t>
  </si>
  <si>
    <t>Thông tin tháng năm đối tượng output</t>
  </si>
  <si>
    <t>Năm xử lý</t>
  </si>
  <si>
    <t>Output bảng list sản phẩm đang trong giai đoạn sản xuất</t>
  </si>
  <si>
    <t>Output list không phải là đối tượng sản phẩm</t>
  </si>
  <si>
    <t>đang trong giai đoạn sản xuất</t>
  </si>
  <si>
    <t>Excel image</t>
  </si>
  <si>
    <t xml:space="preserve"> ３．１　「仕掛品一覧表出力」ボタンクリック時</t>
  </si>
  <si>
    <t>Khi click button 「仕掛品一覧表出力」 (output bảng list sản phẩm đang trong giai đoạn sản xuất)</t>
  </si>
  <si>
    <t>Excel layout</t>
  </si>
  <si>
    <t>ＰＪコード
PJ code</t>
  </si>
  <si>
    <t>ＰＪ名称
PJ name</t>
  </si>
  <si>
    <t>前月末残高
Cân đối kế toán cuối tháng trước</t>
  </si>
  <si>
    <t>プロジェクト開始日
Ngày bắt đầu project</t>
  </si>
  <si>
    <t>プロジェクト終了日
Ngày kết thúc project</t>
  </si>
  <si>
    <t>基本設計書 Bản thiết kế cơ bản</t>
  </si>
  <si>
    <t>３．ＥＸＣＥＬイメージ</t>
  </si>
  <si>
    <t>ＥＸＣＥＬファイル名</t>
  </si>
  <si>
    <t>「仕掛品一覧表_yyyy年mm月.xls」</t>
  </si>
  <si>
    <t>ＥＸＣＥＬレイアウト</t>
  </si>
  <si>
    <t>yyyy年mm月度　仕掛品一覧表</t>
  </si>
  <si>
    <t>Tên file Excel</t>
  </si>
  <si>
    <t>Bảng list sản phẩm đang trong giai đoạn sản xuất_Tháng mm Năm yyyy.xls</t>
  </si>
  <si>
    <t>Tháng mm Năm yyyy         Bảng list sản phẩm đang trong giai đoạn sản xuất</t>
  </si>
  <si>
    <t>２．画面イメージ</t>
  </si>
  <si>
    <t>アプリケーションＩＤ</t>
  </si>
  <si>
    <t>対象年月</t>
  </si>
  <si>
    <t>月次帳票出力年月</t>
  </si>
  <si>
    <t>出力対象年月情報</t>
  </si>
  <si>
    <t>処理年　2014</t>
  </si>
  <si>
    <t>月　9</t>
  </si>
  <si>
    <t>仕掛品一覧表出力</t>
  </si>
  <si>
    <t>仕掛品対象外一覧出力</t>
  </si>
  <si>
    <t>EXCEL出力</t>
  </si>
  <si>
    <t>ダイアログ無しでＥＸＣＥＬ出力</t>
  </si>
  <si>
    <t>:</t>
  </si>
  <si>
    <t>（データフィールドID-Data field ID：RESULTSINFOOUTPUT）</t>
  </si>
  <si>
    <t>Ver：</t>
  </si>
  <si>
    <t>１．機能概要</t>
  </si>
  <si>
    <t>対象年月の仕掛品一覧と仕掛品対象外完成PJ一覧をEXCELで出力をおこなう。</t>
  </si>
  <si>
    <t>当月完了PJ：</t>
  </si>
  <si>
    <t>当月未完了PJ：</t>
  </si>
  <si>
    <t>当月までに売上がない</t>
  </si>
  <si>
    <t>プロジェクト終了日が対象年月以降</t>
  </si>
  <si>
    <t>当月までに売上がある</t>
  </si>
  <si>
    <t>プロジェクト管理会計システム</t>
  </si>
  <si>
    <t>基本設計書</t>
  </si>
  <si>
    <t>仕掛品一覧出力</t>
  </si>
  <si>
    <t>Document ID</t>
  </si>
  <si>
    <t>BBS</t>
  </si>
  <si>
    <t>Thực hiện output ra EXCEL list PJ hoàn thành không phải là đối tượng sản phẩm đang trong giai đoạn sản xuất và list sản phẩm đang trong giai đoạn sản xuất của tháng năm đối tượng</t>
  </si>
  <si>
    <t>Ngày kết thúc project là từ sau tháng năm đối tượng trở đi</t>
  </si>
  <si>
    <t>Không phải là đối tượng output 「仕掛品一覧」 (list sản phẩm đang trong giai đoạn sản xuất) …  output là 「仕掛品対象外完成基準PJ一覧」 (List PJ tiêu chuẩn hoàn thành không phải là đối tượng sản phẩm đang trong giai đoạn sản xuất)</t>
  </si>
  <si>
    <t>Output excel mà không có dialog</t>
  </si>
  <si>
    <t>実行部門コード
code bộ phận thực hiện</t>
  </si>
  <si>
    <t>実行部門名称
Tên bộ phận thực hiện</t>
  </si>
  <si>
    <t>見通し売上月：</t>
  </si>
  <si>
    <t>当月発生額
Số tiền phát sinh tháng hiện tại</t>
  </si>
  <si>
    <t>PJ chưa hoàn thành của tháng hiện tại: Có doanh thu cho đến tháng hiện tại</t>
  </si>
  <si>
    <t>PJ hoàn thành của tháng hiện tại:    Có doanh thu cho đến tháng trước hoặc không khớp với tháng doanh thu dự đoán</t>
  </si>
  <si>
    <t>PJ hoàn thành của tháng hiện tại:   Không có doanh thu cho đến tháng trước và có bán ra trong tháng hiện tại.</t>
  </si>
  <si>
    <t>今月末残高
Cân đối kế toán cuối tháng hiện tại</t>
  </si>
  <si>
    <t>ＰＪコード：</t>
  </si>
  <si>
    <t>PJ code: Phần cơ bản của PJ. PJ code</t>
  </si>
  <si>
    <t>ＰＪ名称：</t>
  </si>
  <si>
    <t>ＰＪ基本．ＰＪ名称</t>
  </si>
  <si>
    <t>Tên PJ: Phần cơ bản của PJ. Tên PJ</t>
  </si>
  <si>
    <t>前月末残高：</t>
  </si>
  <si>
    <t>当月完了PJの前月までの費用合計</t>
  </si>
  <si>
    <t>Cân đối kế toán cuối tháng trước: Tổng chi phí cho đến tháng trước của PJ đã hoàn thành vào tháng hiện tại (Giống với phương pháp tính ở output kết quả thực tế thuộc 月次業績管理表(Bảng quản lý kết quả kinh doanh theo tháng) có 計算区分(phân loại tính)=5(Tính giá vốn sản xuất))</t>
  </si>
  <si>
    <t>当月発生額：</t>
  </si>
  <si>
    <t>当月未完成PJの当月費用</t>
  </si>
  <si>
    <t>Số tiền phát sinh tháng hiện tại: Chi phí tháng hiện tại của PJ chưa hoàn thành vào tháng hiện tại (Giống với phương pháp tính ở output két quả thực tế thuộc 月次業績管理表(bảng quản lý kết quả công việc theo tháng) có 計算区分(phân loại tính)=6(Tính giá vốn phát sinh))</t>
  </si>
  <si>
    <t>今月末残高：</t>
  </si>
  <si>
    <t>当月未完成PJの当月までの費用合計</t>
  </si>
  <si>
    <t>Số dư cuối tháng hiện tại: Tổng chi phí cho đến tháng hiện tại của PJ chưa hoàn thành vào tháng hiện tại (Giống với phương pháp tính ở output két quả thực tế
 thuộc 月次業績管理表(bảng quản lý kết quả công việc theo tháng) có 計算区分(phân loại tính)=7(Tính cân đối kế toàn sản phẩm đang giai đoạn sản xuất cuối tháng hiện tại))</t>
  </si>
  <si>
    <t>プロジェクト開始日：</t>
  </si>
  <si>
    <t>ＰＪ基本．プロジェクト開始日</t>
  </si>
  <si>
    <t>Ngày bắt đầu project: Phần cơ bản của PJ. Ngày bắt đầu project</t>
  </si>
  <si>
    <t>プロジェクト終了日：</t>
  </si>
  <si>
    <t>ＰＪ基本．プロジェクト終了日</t>
  </si>
  <si>
    <t>Ngày kết thúc project: Phần cơ bản của PJ. Ngày kết thúc project</t>
  </si>
  <si>
    <t>実行部門コード：</t>
  </si>
  <si>
    <t>ＰＪ基本．実行部門コード </t>
  </si>
  <si>
    <t>Code bộ phận thực hiện: Phần cơ bản của PJ. Code bộ phận thực hiện</t>
  </si>
  <si>
    <t>実行部門名称：</t>
  </si>
  <si>
    <t>部門情報．部門名称</t>
  </si>
  <si>
    <t>Tên bộ phận thực hiện: Thông tin bộ phận, tên bộ phận</t>
  </si>
  <si>
    <t>※費用の値・・・PJ実績集計.OA科目集計区分001～004の合計値</t>
  </si>
  <si>
    <t>Giá trị chi phí: giá trị tổng cộng của OA科目集計区分001～004(Phân loại thống kê tài khoản kế toán OA 001~004) ở PJ実績集計(Thống kê kết quả thực tế của PJ)</t>
  </si>
  <si>
    <t>※当月完了PJ・・・前月までに売上がない、かつ、当月に売上がある（売上の有無は、PJ実績集計.OA科目集計区分=006（売上）に値が計上されているかで判断する）</t>
  </si>
  <si>
    <t>PJ hoàn thành tháng hiện tại: Không có doanh thu cho đến tháng trước, và có doanh thu ở tháng hiện tại (Việc có doanh thu hay không sẽ phàn đoán bằng cách xem giá trị ở PJ実績集計(thống kê kết quả thực tế của PJ).OA科目集計区分(phân loại thống kê hạng mục OA)=006 (Doanh thu) có được tính total hay không)</t>
  </si>
  <si>
    <t>※当月未完了PJ・・・当月までに売上がない</t>
  </si>
  <si>
    <t>PJ chưa hoàn thành tháng hiện tại: Không có doanh thu cho đến tháng hiện tại</t>
  </si>
  <si>
    <t>＜抽出条件＞</t>
  </si>
  <si>
    <t>Điều kiện extract</t>
  </si>
  <si>
    <t>ＰＪ基本．プロジェクト精算区分=1（完成基準）</t>
  </si>
  <si>
    <t>Phần cơ bản của PJ. Phân loại tính toán chính xác của project = 1 (Tiêu chuẩn hoàn thành)</t>
  </si>
  <si>
    <t>ＰＪ基本．プロジェクト開始日＜＞ブランク　and　substr（ＰＪ基本．プロジェクト開始日,0,6）＜＝帳票出力年月</t>
  </si>
  <si>
    <t xml:space="preserve">Phần cơ bản của PJ. Ngày bắt đầu project ＜＞Blank　and　substr（Phần cơ bản của PJ．Ngày bắt đầu project,0,6）＜＝Tháng năm output form  </t>
  </si>
  <si>
    <t>ＰＪ基本．プロジェクト終了日＝ブランク or substr（ＰＪ基本．プロジェクト終了日,0,6）=＞帳票出力年月</t>
  </si>
  <si>
    <t xml:space="preserve">Phần cơ bản của PJ．Ngày kết thúc project＝Blank or substr（Phần cơ bản của ＰＪ．Ngày kết thúc project,0,6）=＞Tháng năm output form  </t>
  </si>
  <si>
    <t>＜抽出データ＞</t>
  </si>
  <si>
    <t>Dữ liệu extract</t>
  </si>
  <si>
    <t>ＰＪ基本-Các phần cơ bản của PJ（PROJECTBASE）、PJ実績集計- Thống kê kết quả thực tế PJ（PJACTUALSUMMARY）</t>
  </si>
  <si>
    <t>＜ソート順＞</t>
  </si>
  <si>
    <t>Thứ tự sort</t>
  </si>
  <si>
    <t xml:space="preserve"> ３．２　「仕掛品対象外一覧表出力」ボタンクリック時</t>
  </si>
  <si>
    <t>Khi click vào button 「仕掛品対象外一覧表出力(Output bảng danh sách không thuộc đối tượng sản phẩm trong quá trình sản xuất)」</t>
  </si>
  <si>
    <t>Tên file EXCEL</t>
  </si>
  <si>
    <t>「仕掛品対象外完成基準PJ一覧表_yyyy年mm月.xls (Bảng danh sách PJ tiêu chuẩn hoàn thành không thuộc đối tượng sản phẩm trong quá trình sản xuất_Tháng mm Năm yyyy.xls) 」</t>
  </si>
  <si>
    <t>EXCEL layout</t>
  </si>
  <si>
    <t xml:space="preserve">yyyy年mm月度　仕掛品対象外完成基準PJ一覧表  Tháng mm Năm yyyy   Bảng danh sách PJ tiêu chuẩn hoàn thành không thuộc đối tượng sản phẩm trong quá trình sản xuất   </t>
  </si>
  <si>
    <t>プロジェクト開始日
Ngày bắt đầu project</t>
  </si>
  <si>
    <t>プロジェクト終了日
Ngày kết thúc project</t>
  </si>
  <si>
    <r>
      <rPr>
        <sz val="9"/>
        <color theme="1"/>
        <rFont val="ヒラギノ明朝 ProN W6"/>
        <family val="2"/>
        <charset val="128"/>
      </rPr>
      <t>見通し売上月</t>
    </r>
    <r>
      <rPr>
        <sz val="9"/>
        <color theme="1"/>
        <rFont val="Arial"/>
        <family val="2"/>
      </rPr>
      <t xml:space="preserve">
Tháng doanh thu dự đoán</t>
    </r>
  </si>
  <si>
    <r>
      <rPr>
        <sz val="9"/>
        <color theme="1"/>
        <rFont val="ヒラギノ明朝 ProN W6"/>
        <family val="2"/>
        <charset val="128"/>
      </rPr>
      <t>実績売上月</t>
    </r>
    <r>
      <rPr>
        <sz val="9"/>
        <color theme="1"/>
        <rFont val="Arial"/>
        <family val="2"/>
      </rPr>
      <t xml:space="preserve">
Tháng doanh thu thực tế</t>
    </r>
  </si>
  <si>
    <t>PJ code</t>
  </si>
  <si>
    <t>Phần cơ bản của PJ. PJ code</t>
  </si>
  <si>
    <t xml:space="preserve">PJ name: </t>
  </si>
  <si>
    <t>Phần cơ bản của PJ. PJ name</t>
  </si>
  <si>
    <t>Ngày bắt đầu project</t>
  </si>
  <si>
    <t>Phần cơ bản của PJ. Ngày bắt đầu project</t>
  </si>
  <si>
    <t>Ngày kết thúc project</t>
  </si>
  <si>
    <t>Phần cơ bản của PJ. Ngày kết thúc project</t>
  </si>
  <si>
    <t>Tháng doanh thu dự đoán</t>
  </si>
  <si>
    <r>
      <t>Detail doanh thu của PJ. Tháng năm (Tháng năm có giá trị ở [</t>
    </r>
    <r>
      <rPr>
        <sz val="10"/>
        <color theme="1"/>
        <rFont val="ヒラギノ明朝 ProN W6"/>
        <family val="2"/>
        <charset val="128"/>
      </rPr>
      <t>見通し金額</t>
    </r>
    <r>
      <rPr>
        <sz val="10"/>
        <color theme="1"/>
        <rFont val="Arial"/>
        <family val="2"/>
      </rPr>
      <t>(Số tiền dự đoán)] của [</t>
    </r>
    <r>
      <rPr>
        <sz val="10"/>
        <color theme="1"/>
        <rFont val="ヒラギノ明朝 ProN W6"/>
        <family val="2"/>
        <charset val="128"/>
      </rPr>
      <t>ＰＪ売上明細</t>
    </r>
    <r>
      <rPr>
        <sz val="10"/>
        <color theme="1"/>
        <rFont val="Arial"/>
        <family val="2"/>
      </rPr>
      <t>(Detail doanh thu của PJ)] đã được set  )</t>
    </r>
  </si>
  <si>
    <t xml:space="preserve">, trường hợp có nhiều thì hiển thị bằng cách ngăn cách "/" giống như 201404/201405… </t>
  </si>
  <si>
    <t>実績売上月：</t>
  </si>
  <si>
    <t>Tháng doanh thu thực tế</t>
  </si>
  <si>
    <r>
      <t>Thống kê kết quả thực tế PJ. Tháng năm (Tháng năm có giá trị ở [PJ</t>
    </r>
    <r>
      <rPr>
        <sz val="10"/>
        <color theme="1"/>
        <rFont val="ヒラギノ明朝 ProN W6"/>
        <family val="2"/>
        <charset val="128"/>
      </rPr>
      <t>実績集計</t>
    </r>
    <r>
      <rPr>
        <sz val="10"/>
        <color theme="1"/>
        <rFont val="Arial"/>
        <family val="2"/>
      </rPr>
      <t>(Thống kê kết quả thực tế PJ).OA</t>
    </r>
    <r>
      <rPr>
        <sz val="10"/>
        <color theme="1"/>
        <rFont val="ヒラギノ明朝 ProN W6"/>
        <family val="2"/>
        <charset val="128"/>
      </rPr>
      <t>科目集計区分</t>
    </r>
    <r>
      <rPr>
        <sz val="10"/>
        <color theme="1"/>
        <rFont val="Arial"/>
        <family val="2"/>
      </rPr>
      <t>(Phân loại thống kê
 tài khoản kế toán OA)] =006</t>
    </r>
    <r>
      <rPr>
        <sz val="10"/>
        <color theme="1"/>
        <rFont val="Microsoft Tai Le"/>
        <family val="2"/>
      </rPr>
      <t>（</t>
    </r>
    <r>
      <rPr>
        <sz val="10"/>
        <color theme="1"/>
        <rFont val="ヒラギノ明朝 ProN W6"/>
        <family val="2"/>
        <charset val="128"/>
      </rPr>
      <t>売上</t>
    </r>
    <r>
      <rPr>
        <sz val="10"/>
        <color theme="1"/>
        <rFont val="Arial"/>
        <family val="2"/>
      </rPr>
      <t>-doanh thu</t>
    </r>
    <r>
      <rPr>
        <sz val="10"/>
        <color theme="1"/>
        <rFont val="Microsoft Tai Le"/>
        <family val="2"/>
      </rPr>
      <t>）</t>
    </r>
    <r>
      <rPr>
        <sz val="10"/>
        <color theme="1"/>
        <rFont val="Arial"/>
        <family val="2"/>
      </rPr>
      <t xml:space="preserve"> đã được tính tổng, trường hợp có nhiều thì hiển thị bằng cách ngăn cách "/" giống như 201404/201405… </t>
    </r>
  </si>
  <si>
    <t>Điều kiện Extract</t>
  </si>
  <si>
    <t>Phần cơ bản của PJ. Ngày bắt đầu project&lt;&gt;blank và substr (Phần cơ bản của PJ. Ngày bắt đầu project, 0,6)=&gt; Tháng năm output form</t>
  </si>
  <si>
    <t>Phần cơ bản của PJ. Ngày kết thúc project = blank và substr (Phần cơ bản của PJ. Ngày kết thúc project, 0,6)=&gt; Tháng năm output form</t>
  </si>
  <si>
    <t>（当月完了PJで前月までに売上がある、または、見通し売上月と一致しない）、または、（当月未完了PJで当月までに売上がある）</t>
  </si>
  <si>
    <t>Dữ liệu Extract</t>
  </si>
  <si>
    <t>ＰＪ基本（PROJECTBASE）、PJ実績集計（PJACTUALSUMMARY）、ＰＪ売上明細（PJSALESDETAIL）</t>
  </si>
  <si>
    <t>２．PJコード(PJ code)</t>
  </si>
  <si>
    <t>１．部門情報の表示順(Thứ tự hiển thị thông tin bộ phận ban)　２．PJコード(PJ code)</t>
  </si>
  <si>
    <t>実行部門コード
Code bộ phận ban thực hiện</t>
  </si>
  <si>
    <t>実行部門名称
Tên bộ phận ban thực hiện</t>
  </si>
  <si>
    <t>Code bộ phận ban thực hiện</t>
  </si>
  <si>
    <t>Phần cơ bản của PJ. Code bộ phận ban thực hiện</t>
  </si>
  <si>
    <t>Tên bộ phận ban thực hiện</t>
  </si>
  <si>
    <t>Thông tin bộ phận ban. Tên bộ phận ban</t>
  </si>
  <si>
    <t>１．部門情報の表示順 Thứ tự hiển thị của thông tin bộ phận　</t>
  </si>
  <si>
    <t>(Có doanh thu đến tháng trước ở PJ hoàn thành tháng này hoặc không khớp với [見通し売上月(Tháng dự đoán doanh thu)] ) hoặc (Có doanh thu đến tháng này ở PJ chưa hoàn thành tháng này)</t>
  </si>
  <si>
    <t xml:space="preserve">PJ hoàn thành tháng này… Không có doanh thu đến tháng trước, và có doanh thu ở tháng này (Phán đoán có doanh thu hay không bằng cách xem </t>
  </si>
  <si>
    <t>giá trị ở PJ実績集計.OA科目集計区分=006（売上）(Thống kê kết quả thực tế PJ. Phân loại thống kê tài khoản kế toán OA=006 (doanh thu) có được tính tổng không</t>
  </si>
  <si>
    <t>PJ chưa hoàn thành tháng này … Không có doanh thu đến tháng này</t>
  </si>
  <si>
    <t>Phần cơ bản của PJ（PROJECTBASE）, thống kê kết quả thực tế PJ（PJACTUALSUMMARY）, Detail doanh thu PJ（PJSALESDETAIL）</t>
  </si>
  <si>
    <t>PJ chưa hoàn thành tháng hiện tại: Không có doanh thu cho đến tháng hiện tại</t>
  </si>
</sst>
</file>

<file path=xl/styles.xml><?xml version="1.0" encoding="utf-8"?>
<styleSheet xmlns="http://schemas.openxmlformats.org/spreadsheetml/2006/main">
  <numFmts count="34">
    <numFmt numFmtId="5" formatCode="&quot;$&quot;#,##0_);\(&quot;$&quot;#,##0\)"/>
    <numFmt numFmtId="6" formatCode="&quot;$&quot;#,##0_);[Red]\(&quot;$&quot;#,##0\)"/>
    <numFmt numFmtId="7" formatCode="&quot;$&quot;#,##0.00_);\(&quot;$&quot;#,##0.00\)"/>
    <numFmt numFmtId="42" formatCode="_(&quot;$&quot;* #,##0_);_(&quot;$&quot;* \(#,##0\);_(&quot;$&quot;* &quot;-&quot;_);_(@_)"/>
    <numFmt numFmtId="44" formatCode="_(&quot;$&quot;* #,##0.00_);_(&quot;$&quot;* \(#,##0.00\);_(&quot;$&quot;* &quot;-&quot;??_);_(@_)"/>
    <numFmt numFmtId="43" formatCode="_(* #,##0.00_);_(* \(#,##0.00\);_(* &quot;-&quot;??_);_(@_)"/>
    <numFmt numFmtId="164" formatCode="&quot;¥&quot;#,##0;[Red]&quot;¥&quot;\-#,##0"/>
    <numFmt numFmtId="165" formatCode="&quot;¥&quot;#,##0.00;[Red]&quot;¥&quot;\-#,##0.00"/>
    <numFmt numFmtId="166" formatCode="#,##0.0;\-#,##0.0;#"/>
    <numFmt numFmtId="167" formatCode="&quot;(&quot;#,###&quot;)&quot;"/>
    <numFmt numFmtId="168" formatCode="_(&quot;$&quot;* #\!\,##0_);_(&quot;$&quot;* &quot;¥&quot;\!\(#\!\,##0&quot;¥&quot;\!\);_(&quot;$&quot;* &quot;-&quot;_);_(@_)"/>
    <numFmt numFmtId="169" formatCode="0%;\(0%\)"/>
    <numFmt numFmtId="170" formatCode="0.0%"/>
    <numFmt numFmtId="171" formatCode="#,##0;\-#,##0;&quot;-&quot;"/>
    <numFmt numFmtId="172" formatCode="0_);\(0\)"/>
    <numFmt numFmtId="173" formatCode="&quot;$&quot;#,##0.00;[Red]&quot;$&quot;#,##0.00"/>
    <numFmt numFmtId="174" formatCode="#,##0.0_);\(#,##0.0\)"/>
    <numFmt numFmtId="175" formatCode="_-* #,##0\ _F_-;\-* #,##0\ _F_-;_-* &quot;-&quot;\ _F_-;_-@_-"/>
    <numFmt numFmtId="176" formatCode="_-* #,##0.00\ _F_-;\-* #,##0.00\ _F_-;_-* &quot;-&quot;??\ _F_-;_-@_-"/>
    <numFmt numFmtId="177" formatCode="_-* #,##0\ &quot;F&quot;_-;\-* #,##0\ &quot;F&quot;_-;_-* &quot;-&quot;\ &quot;F&quot;_-;_-@_-"/>
    <numFmt numFmtId="178" formatCode="_-* #,##0.00\ &quot;F&quot;_-;\-* #,##0.00\ &quot;F&quot;_-;_-* &quot;-&quot;??\ &quot;F&quot;_-;_-@_-"/>
    <numFmt numFmtId="179" formatCode="&quot;￡&quot;#,##0.00;[Red]\-&quot;￡&quot;#,##0.00"/>
    <numFmt numFmtId="180" formatCode="0.00_)"/>
    <numFmt numFmtId="181" formatCode="_-* #,##0.0_-;\-* #,##0.0_-;_-* &quot;-&quot;??_-;_-@_-"/>
    <numFmt numFmtId="182" formatCode="yy/mm"/>
    <numFmt numFmtId="183" formatCode=";;;"/>
    <numFmt numFmtId="184" formatCode="&quot;(&quot;0%&quot;)   &quot;;[Red]\-&quot;(&quot;0%&quot;)   &quot;;&quot;－    &quot;"/>
    <numFmt numFmtId="185" formatCode="&quot;(&quot;0.00%&quot;)   &quot;;[Red]\-&quot;(&quot;0.00%&quot;)   &quot;;&quot;－    &quot;"/>
    <numFmt numFmtId="186" formatCode="0.00%;[Red]\-0.00%;&quot;－&quot;"/>
    <numFmt numFmtId="187" formatCode="#,##0\-;&quot;▲&quot;#,##0\-"/>
    <numFmt numFmtId="188" formatCode="0.000000"/>
    <numFmt numFmtId="189" formatCode="_-&quot;$&quot;* #,##0.00_-;\-&quot;$&quot;* #,##0.00_-;_-&quot;$&quot;* &quot;-&quot;??_-;_-@_-"/>
    <numFmt numFmtId="190" formatCode="0.00000_ "/>
    <numFmt numFmtId="191" formatCode="&quot;¥&quot;#,##0\-;&quot;¥&quot;&quot;▲&quot;#,##0\-"/>
  </numFmts>
  <fonts count="101">
    <font>
      <sz val="10"/>
      <color theme="1"/>
      <name val="ＭＳ Ｐゴシック"/>
      <family val="3"/>
      <charset val="128"/>
    </font>
    <font>
      <sz val="8"/>
      <name val="ＭＳ ゴシック"/>
      <family val="3"/>
      <charset val="128"/>
    </font>
    <font>
      <sz val="6"/>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b/>
      <sz val="14"/>
      <name val="ＭＳ Ｐゴシック"/>
      <family val="3"/>
      <charset val="128"/>
    </font>
    <font>
      <sz val="9"/>
      <name val="ＭＳ Ｐゴシック"/>
      <family val="3"/>
      <charset val="128"/>
    </font>
    <font>
      <sz val="11"/>
      <name val="ＭＳ ゴシック"/>
      <family val="3"/>
      <charset val="128"/>
    </font>
    <font>
      <sz val="10"/>
      <name val="ＭＳ Ｐ明朝"/>
      <family val="1"/>
      <charset val="128"/>
    </font>
    <font>
      <sz val="10"/>
      <name val="Arial"/>
      <family val="2"/>
    </font>
    <font>
      <sz val="10"/>
      <name val="Helv"/>
      <family val="2"/>
    </font>
    <font>
      <sz val="12"/>
      <name val="Times New Roman"/>
      <family val="1"/>
    </font>
    <font>
      <sz val="11"/>
      <name val="ＭＳ Ｐゴシック"/>
      <family val="3"/>
      <charset val="128"/>
    </font>
    <font>
      <sz val="11"/>
      <name val="lr oSVbN"/>
      <family val="3"/>
    </font>
    <font>
      <sz val="13"/>
      <name val="Tms Rmn"/>
      <family val="1"/>
    </font>
    <font>
      <sz val="11"/>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sz val="9"/>
      <name val="Helv"/>
      <family val="2"/>
    </font>
    <font>
      <b/>
      <sz val="10"/>
      <name val="Helv"/>
      <family val="2"/>
    </font>
    <font>
      <b/>
      <sz val="13"/>
      <name val="Tms Rmn"/>
      <family val="1"/>
    </font>
    <font>
      <sz val="10"/>
      <name val="MS Sans Serif"/>
      <family val="2"/>
    </font>
    <font>
      <sz val="11"/>
      <name val="Times New Roman"/>
      <family val="1"/>
    </font>
    <font>
      <sz val="9"/>
      <name val="Times New Roman"/>
      <family val="1"/>
    </font>
    <font>
      <u/>
      <sz val="10"/>
      <color indexed="36"/>
      <name val="Arial"/>
      <family val="2"/>
    </font>
    <font>
      <sz val="8"/>
      <name val="Arial"/>
      <family val="2"/>
    </font>
    <font>
      <b/>
      <sz val="10"/>
      <name val="MS Sans Serif"/>
      <family val="2"/>
    </font>
    <font>
      <b/>
      <sz val="12"/>
      <name val="Arial"/>
      <family val="2"/>
    </font>
    <font>
      <b/>
      <sz val="10"/>
      <name val="Times New Roman"/>
      <family val="1"/>
    </font>
    <font>
      <u/>
      <sz val="10"/>
      <color indexed="12"/>
      <name val="Arial"/>
      <family val="2"/>
    </font>
    <font>
      <sz val="10"/>
      <name val="ＭＳ 明朝"/>
      <family val="1"/>
      <charset val="128"/>
    </font>
    <font>
      <b/>
      <sz val="11"/>
      <name val="Helv"/>
      <family val="2"/>
    </font>
    <font>
      <sz val="11"/>
      <name val="明朝"/>
      <family val="1"/>
      <charset val="128"/>
    </font>
    <font>
      <b/>
      <i/>
      <sz val="16"/>
      <name val="Helv"/>
      <family val="2"/>
    </font>
    <font>
      <sz val="10"/>
      <name val="Times New Roman"/>
      <family val="1"/>
    </font>
    <font>
      <sz val="8"/>
      <color indexed="16"/>
      <name val="Century Schoolbook"/>
      <family val="1"/>
    </font>
    <font>
      <b/>
      <i/>
      <sz val="10"/>
      <name val="Times New Roman"/>
      <family val="1"/>
    </font>
    <font>
      <b/>
      <sz val="9"/>
      <name val="Times New Roman"/>
      <family val="1"/>
    </font>
    <font>
      <sz val="12"/>
      <name val="ＭＳ ゴシック"/>
      <family val="3"/>
      <charset val="128"/>
    </font>
    <font>
      <sz val="12"/>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75"/>
      <color indexed="8"/>
      <name val="Elite Expanded"/>
      <family val="1"/>
    </font>
    <font>
      <b/>
      <sz val="11"/>
      <color indexed="52"/>
      <name val="ＭＳ Ｐゴシック"/>
      <family val="3"/>
      <charset val="128"/>
    </font>
    <font>
      <sz val="11"/>
      <color indexed="10"/>
      <name val="ＭＳ Ｐゴシック"/>
      <family val="3"/>
      <charset val="128"/>
    </font>
    <font>
      <sz val="12"/>
      <name val="ＭＳ ・団"/>
      <family val="3"/>
      <charset val="128"/>
    </font>
    <font>
      <sz val="10"/>
      <name val="Geneva"/>
      <family val="2"/>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0"/>
      <name val="明朝"/>
      <family val="1"/>
      <charset val="128"/>
    </font>
    <font>
      <sz val="10"/>
      <name val="ＭＳ 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name val="ＭＳ ・団"/>
      <family val="3"/>
      <charset val="128"/>
    </font>
    <font>
      <sz val="11"/>
      <color indexed="62"/>
      <name val="ＭＳ Ｐゴシック"/>
      <family val="3"/>
      <charset val="128"/>
    </font>
    <font>
      <sz val="9"/>
      <name val="ＭＳ 明朝"/>
      <family val="1"/>
      <charset val="128"/>
    </font>
    <font>
      <sz val="14"/>
      <name val="ＭＳ 明朝"/>
      <family val="1"/>
      <charset val="128"/>
    </font>
    <font>
      <sz val="10.75"/>
      <color indexed="8"/>
      <name val="明朝"/>
      <family val="1"/>
      <charset val="128"/>
    </font>
    <font>
      <b/>
      <sz val="10.75"/>
      <color indexed="8"/>
      <name val="明朝"/>
      <family val="1"/>
      <charset val="128"/>
    </font>
    <font>
      <sz val="11"/>
      <color indexed="17"/>
      <name val="ＭＳ Ｐゴシック"/>
      <family val="3"/>
      <charset val="128"/>
    </font>
    <font>
      <sz val="10.5"/>
      <name val="ＭＳ 明朝"/>
      <family val="1"/>
      <charset val="128"/>
    </font>
    <font>
      <i/>
      <sz val="10.5"/>
      <color indexed="10"/>
      <name val="ＭＳ 明朝"/>
      <family val="1"/>
      <charset val="128"/>
    </font>
    <font>
      <i/>
      <sz val="9"/>
      <name val="ＭＳ 明朝"/>
      <family val="1"/>
      <charset val="128"/>
    </font>
    <font>
      <i/>
      <sz val="10.5"/>
      <name val="ＭＳ 明朝"/>
      <family val="1"/>
      <charset val="128"/>
    </font>
    <font>
      <sz val="10.5"/>
      <color indexed="10"/>
      <name val="ＭＳ 明朝"/>
      <family val="1"/>
      <charset val="128"/>
    </font>
    <font>
      <i/>
      <sz val="10"/>
      <name val="ＭＳ ゴシック"/>
      <family val="3"/>
      <charset val="128"/>
    </font>
    <font>
      <sz val="9"/>
      <name val="ＭＳ ゴシック"/>
      <family val="3"/>
      <charset val="128"/>
    </font>
    <font>
      <sz val="10"/>
      <color indexed="10"/>
      <name val="ＭＳ ゴシック"/>
      <family val="3"/>
      <charset val="128"/>
    </font>
    <font>
      <sz val="10"/>
      <color rgb="FFFF0000"/>
      <name val="ＭＳ Ｐゴシック"/>
      <family val="3"/>
      <charset val="128"/>
    </font>
    <font>
      <sz val="8"/>
      <name val="ＭＳ Ｐゴシック"/>
      <family val="3"/>
      <charset val="128"/>
    </font>
    <font>
      <sz val="8"/>
      <color theme="1"/>
      <name val="ＭＳ Ｐゴシック"/>
      <family val="3"/>
      <charset val="128"/>
    </font>
    <font>
      <sz val="11"/>
      <color theme="0"/>
      <name val="Calibri"/>
      <family val="3"/>
      <charset val="128"/>
      <scheme val="minor"/>
    </font>
    <font>
      <sz val="18"/>
      <color theme="3"/>
      <name val="Cambria"/>
      <family val="3"/>
      <charset val="128"/>
      <scheme val="major"/>
    </font>
    <font>
      <sz val="11"/>
      <color rgb="FF9C6500"/>
      <name val="Calibri"/>
      <family val="3"/>
      <charset val="128"/>
      <scheme val="minor"/>
    </font>
    <font>
      <sz val="11"/>
      <color rgb="FFFA7D00"/>
      <name val="Calibri"/>
      <family val="3"/>
      <charset val="128"/>
      <scheme val="minor"/>
    </font>
    <font>
      <b/>
      <sz val="11"/>
      <color theme="3"/>
      <name val="Calibri"/>
      <family val="3"/>
      <charset val="128"/>
      <scheme val="minor"/>
    </font>
    <font>
      <i/>
      <sz val="11"/>
      <color rgb="FF7F7F7F"/>
      <name val="Calibri"/>
      <family val="3"/>
      <charset val="128"/>
      <scheme val="minor"/>
    </font>
    <font>
      <sz val="11"/>
      <color rgb="FF006100"/>
      <name val="Calibri"/>
      <family val="3"/>
      <charset val="128"/>
      <scheme val="minor"/>
    </font>
    <font>
      <sz val="10"/>
      <color theme="1"/>
      <name val="Arial"/>
      <family val="2"/>
    </font>
    <font>
      <b/>
      <sz val="10"/>
      <color theme="0"/>
      <name val="Arial"/>
      <family val="2"/>
    </font>
    <font>
      <sz val="8"/>
      <color theme="1"/>
      <name val="Arial"/>
      <family val="2"/>
    </font>
    <font>
      <b/>
      <sz val="8"/>
      <color theme="1"/>
      <name val="Arial"/>
      <family val="2"/>
    </font>
    <font>
      <b/>
      <sz val="10"/>
      <name val="Arial"/>
      <family val="2"/>
    </font>
    <font>
      <sz val="9"/>
      <name val="Arial"/>
      <family val="2"/>
    </font>
    <font>
      <b/>
      <sz val="28"/>
      <name val="Arial"/>
      <family val="2"/>
    </font>
    <font>
      <b/>
      <sz val="24"/>
      <name val="Arial"/>
      <family val="2"/>
    </font>
    <font>
      <sz val="16"/>
      <name val="Arial"/>
      <family val="2"/>
    </font>
    <font>
      <b/>
      <sz val="14"/>
      <name val="Arial"/>
      <family val="2"/>
    </font>
    <font>
      <i/>
      <sz val="12"/>
      <name val="Arial"/>
      <family val="2"/>
    </font>
    <font>
      <i/>
      <sz val="10"/>
      <name val="Arial"/>
      <family val="2"/>
    </font>
    <font>
      <sz val="9"/>
      <color theme="1"/>
      <name val="Arial"/>
      <family val="2"/>
    </font>
    <font>
      <sz val="10"/>
      <color theme="1"/>
      <name val="ヒラギノ明朝 ProN W6"/>
      <family val="2"/>
      <charset val="128"/>
    </font>
    <font>
      <sz val="10"/>
      <color theme="1"/>
      <name val="Microsoft Tai Le"/>
      <family val="2"/>
    </font>
    <font>
      <sz val="9"/>
      <color theme="1"/>
      <name val="ヒラギノ明朝 ProN W6"/>
      <family val="2"/>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gray0625"/>
    </fill>
    <fill>
      <patternFill patternType="solid">
        <fgColor indexed="26"/>
        <bgColor indexed="64"/>
      </patternFill>
    </fill>
    <fill>
      <patternFill patternType="solid">
        <fgColor indexed="65"/>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patternFill>
    </fill>
    <fill>
      <patternFill patternType="solid">
        <fgColor indexed="43"/>
        <bgColor indexed="64"/>
      </patternFill>
    </fill>
    <fill>
      <patternFill patternType="solid">
        <fgColor indexed="11"/>
        <bgColor indexed="64"/>
      </patternFill>
    </fill>
    <fill>
      <patternFill patternType="solid">
        <fgColor indexed="51"/>
        <bgColor indexed="64"/>
      </patternFill>
    </fill>
    <fill>
      <patternFill patternType="solid">
        <fgColor rgb="FF00B0F0"/>
        <bgColor indexed="64"/>
      </patternFill>
    </fill>
    <fill>
      <patternFill patternType="solid">
        <fgColor rgb="FF002060"/>
        <bgColor indexed="64"/>
      </patternFill>
    </fill>
    <fill>
      <patternFill patternType="solid">
        <fgColor rgb="FFC6EFCE"/>
      </patternFill>
    </fill>
    <fill>
      <patternFill patternType="solid">
        <fgColor rgb="FFFFEB9C"/>
      </patternFill>
    </fill>
    <fill>
      <patternFill patternType="solid">
        <fgColor theme="9" tint="0.39997558519241921"/>
        <bgColor indexed="65"/>
      </patternFill>
    </fill>
    <fill>
      <patternFill patternType="solid">
        <fgColor theme="0" tint="-0.249977111117893"/>
        <bgColor indexed="64"/>
      </patternFill>
    </fill>
  </fills>
  <borders count="55">
    <border>
      <left/>
      <right/>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rgb="FFFF8001"/>
      </bottom>
      <diagonal/>
    </border>
    <border>
      <left/>
      <right style="thin">
        <color indexed="64"/>
      </right>
      <top style="thin">
        <color indexed="64"/>
      </top>
      <bottom style="medium">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2752">
    <xf numFmtId="0" fontId="0" fillId="0" borderId="0">
      <alignment vertical="center"/>
    </xf>
    <xf numFmtId="9" fontId="8" fillId="0" borderId="0" applyFont="0" applyFill="0" applyBorder="0" applyAlignment="0" applyProtection="0"/>
    <xf numFmtId="166" fontId="9" fillId="0" borderId="0" applyFont="0" applyFill="0" applyBorder="0" applyAlignment="0" applyProtection="0"/>
    <xf numFmtId="167" fontId="9" fillId="0" borderId="0" applyFont="0" applyFill="0" applyBorder="0" applyAlignment="0" applyProtection="0"/>
    <xf numFmtId="42" fontId="10" fillId="0" borderId="0" applyFont="0" applyFill="0" applyBorder="0" applyAlignment="0" applyProtection="0"/>
    <xf numFmtId="44"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168" fontId="10" fillId="0" borderId="0" applyFont="0" applyFill="0" applyBorder="0" applyAlignment="0" applyProtection="0"/>
    <xf numFmtId="0" fontId="11" fillId="0" borderId="0"/>
    <xf numFmtId="0" fontId="11" fillId="0" borderId="0"/>
    <xf numFmtId="0" fontId="12" fillId="0" borderId="0"/>
    <xf numFmtId="0" fontId="11" fillId="0" borderId="0"/>
    <xf numFmtId="0" fontId="13" fillId="0" borderId="0"/>
    <xf numFmtId="0" fontId="10" fillId="0" borderId="0"/>
    <xf numFmtId="0" fontId="11" fillId="0" borderId="0"/>
    <xf numFmtId="0" fontId="11" fillId="0" borderId="0"/>
    <xf numFmtId="0" fontId="11" fillId="0" borderId="0"/>
    <xf numFmtId="0" fontId="14" fillId="0" borderId="0"/>
    <xf numFmtId="169" fontId="15" fillId="0" borderId="0" applyFont="0" applyFill="0" applyBorder="0" applyAlignment="0" applyProtection="0"/>
    <xf numFmtId="0" fontId="13" fillId="0" borderId="0"/>
    <xf numFmtId="170" fontId="15" fillId="0" borderId="0" applyFont="0" applyFill="0" applyBorder="0" applyAlignment="0" applyProtection="0"/>
    <xf numFmtId="10" fontId="15" fillId="0" borderId="0" applyFont="0" applyFill="0" applyBorder="0" applyAlignment="0" applyProtection="0"/>
    <xf numFmtId="0" fontId="16" fillId="0" borderId="0"/>
    <xf numFmtId="0" fontId="16" fillId="0" borderId="0"/>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9" fillId="0" borderId="0">
      <alignment vertical="center" wrapText="1"/>
    </xf>
    <xf numFmtId="171" fontId="19" fillId="0" borderId="0" applyFill="0" applyBorder="0" applyAlignment="0"/>
    <xf numFmtId="172" fontId="20" fillId="0" borderId="0" applyFill="0" applyBorder="0" applyAlignment="0"/>
    <xf numFmtId="173" fontId="13" fillId="0" borderId="0" applyFill="0" applyBorder="0" applyAlignment="0"/>
    <xf numFmtId="0" fontId="10" fillId="0" borderId="0" applyFill="0" applyBorder="0" applyAlignment="0"/>
    <xf numFmtId="0" fontId="10" fillId="0" borderId="0" applyFill="0" applyBorder="0" applyAlignment="0"/>
    <xf numFmtId="173" fontId="13" fillId="0" borderId="0" applyFill="0" applyBorder="0" applyAlignment="0"/>
    <xf numFmtId="0" fontId="10" fillId="0" borderId="0" applyFill="0" applyBorder="0" applyAlignment="0"/>
    <xf numFmtId="172" fontId="20" fillId="0" borderId="0" applyFill="0" applyBorder="0" applyAlignment="0"/>
    <xf numFmtId="0" fontId="21" fillId="0" borderId="0"/>
    <xf numFmtId="0" fontId="22" fillId="0" borderId="1" applyNumberFormat="0" applyFill="0" applyProtection="0">
      <alignment horizontal="center"/>
    </xf>
    <xf numFmtId="38" fontId="23" fillId="0" borderId="0" applyFont="0" applyFill="0" applyBorder="0" applyAlignment="0" applyProtection="0"/>
    <xf numFmtId="173" fontId="13" fillId="0" borderId="0" applyFont="0" applyFill="0" applyBorder="0" applyAlignment="0" applyProtection="0"/>
    <xf numFmtId="37" fontId="15" fillId="0" borderId="0" applyFont="0" applyFill="0" applyBorder="0" applyAlignment="0" applyProtection="0"/>
    <xf numFmtId="174" fontId="15" fillId="0" borderId="0" applyFont="0" applyFill="0" applyBorder="0" applyAlignment="0" applyProtection="0"/>
    <xf numFmtId="39" fontId="15" fillId="0" borderId="0" applyFont="0" applyFill="0" applyBorder="0" applyAlignment="0" applyProtection="0"/>
    <xf numFmtId="6" fontId="23" fillId="0" borderId="0" applyFont="0" applyFill="0" applyBorder="0" applyAlignment="0" applyProtection="0"/>
    <xf numFmtId="172" fontId="20" fillId="0" borderId="0" applyFont="0" applyFill="0" applyBorder="0" applyAlignment="0" applyProtection="0"/>
    <xf numFmtId="5" fontId="15" fillId="0" borderId="0" applyFont="0" applyFill="0" applyBorder="0" applyAlignment="0" applyProtection="0"/>
    <xf numFmtId="7" fontId="15" fillId="0" borderId="0" applyFont="0" applyFill="0" applyBorder="0" applyAlignment="0" applyProtection="0"/>
    <xf numFmtId="14" fontId="19" fillId="0" borderId="0" applyFill="0" applyBorder="0" applyAlignment="0"/>
    <xf numFmtId="43" fontId="24" fillId="0" borderId="0" applyFont="0" applyFill="0" applyBorder="0" applyAlignment="0" applyProtection="0"/>
    <xf numFmtId="173" fontId="13" fillId="0" borderId="0" applyFill="0" applyBorder="0" applyAlignment="0"/>
    <xf numFmtId="172" fontId="20" fillId="0" borderId="0" applyFill="0" applyBorder="0" applyAlignment="0"/>
    <xf numFmtId="173" fontId="13" fillId="0" borderId="0" applyFill="0" applyBorder="0" applyAlignment="0"/>
    <xf numFmtId="0" fontId="10" fillId="0" borderId="0" applyFill="0" applyBorder="0" applyAlignment="0"/>
    <xf numFmtId="172" fontId="20" fillId="0" borderId="0" applyFill="0" applyBorder="0" applyAlignment="0"/>
    <xf numFmtId="0" fontId="25" fillId="0" borderId="0">
      <alignment horizontal="left"/>
    </xf>
    <xf numFmtId="0" fontId="26" fillId="0" borderId="0" applyNumberFormat="0" applyFill="0" applyBorder="0" applyAlignment="0" applyProtection="0">
      <alignment vertical="top"/>
      <protection locked="0"/>
    </xf>
    <xf numFmtId="38" fontId="27" fillId="16" borderId="0" applyNumberFormat="0" applyBorder="0" applyAlignment="0" applyProtection="0"/>
    <xf numFmtId="0" fontId="28" fillId="17" borderId="0">
      <alignment horizontal="center"/>
      <protection locked="0"/>
    </xf>
    <xf numFmtId="0" fontId="29" fillId="0" borderId="2" applyNumberFormat="0" applyAlignment="0" applyProtection="0">
      <alignment horizontal="left" vertical="center"/>
    </xf>
    <xf numFmtId="0" fontId="29" fillId="0" borderId="3">
      <alignment horizontal="left" vertical="center"/>
    </xf>
    <xf numFmtId="0" fontId="29" fillId="0" borderId="3">
      <alignment horizontal="left" vertical="center"/>
    </xf>
    <xf numFmtId="0" fontId="30" fillId="0" borderId="4">
      <alignment horizontal="center" vertical="top" wrapText="1"/>
    </xf>
    <xf numFmtId="0" fontId="31" fillId="0" borderId="0" applyNumberFormat="0" applyFill="0" applyBorder="0" applyAlignment="0" applyProtection="0">
      <alignment vertical="top"/>
      <protection locked="0"/>
    </xf>
    <xf numFmtId="10" fontId="27" fillId="18" borderId="4" applyNumberFormat="0" applyBorder="0" applyAlignment="0" applyProtection="0"/>
    <xf numFmtId="0" fontId="32" fillId="0" borderId="0"/>
    <xf numFmtId="173" fontId="13" fillId="0" borderId="0" applyFill="0" applyBorder="0" applyAlignment="0"/>
    <xf numFmtId="172" fontId="20" fillId="0" borderId="0" applyFill="0" applyBorder="0" applyAlignment="0"/>
    <xf numFmtId="173" fontId="13" fillId="0" borderId="0" applyFill="0" applyBorder="0" applyAlignment="0"/>
    <xf numFmtId="0" fontId="10" fillId="0" borderId="0" applyFill="0" applyBorder="0" applyAlignment="0"/>
    <xf numFmtId="172" fontId="20" fillId="0" borderId="0" applyFill="0" applyBorder="0" applyAlignment="0"/>
    <xf numFmtId="0" fontId="30" fillId="0" borderId="4">
      <alignment horizontal="center" vertical="top" wrapText="1"/>
      <protection locked="0"/>
    </xf>
    <xf numFmtId="0" fontId="30" fillId="0" borderId="4">
      <alignment horizontal="center" vertical="top" wrapText="1"/>
      <protection locked="0"/>
    </xf>
    <xf numFmtId="175" fontId="10" fillId="0" borderId="0" applyFont="0" applyFill="0" applyBorder="0" applyAlignment="0" applyProtection="0"/>
    <xf numFmtId="176" fontId="10" fillId="0" borderId="0" applyFont="0" applyFill="0" applyBorder="0" applyAlignment="0" applyProtection="0"/>
    <xf numFmtId="0" fontId="33" fillId="0" borderId="5"/>
    <xf numFmtId="177" fontId="10" fillId="0" borderId="0" applyFont="0" applyFill="0" applyBorder="0" applyAlignment="0" applyProtection="0"/>
    <xf numFmtId="178" fontId="10" fillId="0" borderId="0" applyFont="0" applyFill="0" applyBorder="0" applyAlignment="0" applyProtection="0"/>
    <xf numFmtId="179" fontId="34" fillId="0" borderId="0"/>
    <xf numFmtId="179" fontId="34" fillId="0" borderId="0"/>
    <xf numFmtId="180" fontId="35" fillId="0" borderId="0"/>
    <xf numFmtId="180" fontId="35" fillId="0" borderId="0"/>
    <xf numFmtId="0" fontId="36" fillId="19" borderId="4">
      <protection locked="0"/>
    </xf>
    <xf numFmtId="0" fontId="10" fillId="0" borderId="0" applyFont="0" applyFill="0" applyBorder="0" applyAlignment="0" applyProtection="0"/>
    <xf numFmtId="181" fontId="10" fillId="0" borderId="0" applyFont="0" applyFill="0" applyBorder="0" applyAlignment="0" applyProtection="0"/>
    <xf numFmtId="10" fontId="10" fillId="0" borderId="0" applyFont="0" applyFill="0" applyBorder="0" applyAlignment="0" applyProtection="0"/>
    <xf numFmtId="173" fontId="13" fillId="0" borderId="0" applyFill="0" applyBorder="0" applyAlignment="0"/>
    <xf numFmtId="172" fontId="20" fillId="0" borderId="0" applyFill="0" applyBorder="0" applyAlignment="0"/>
    <xf numFmtId="173" fontId="13" fillId="0" borderId="0" applyFill="0" applyBorder="0" applyAlignment="0"/>
    <xf numFmtId="0" fontId="10" fillId="0" borderId="0" applyFill="0" applyBorder="0" applyAlignment="0"/>
    <xf numFmtId="172" fontId="20" fillId="0" borderId="0" applyFill="0" applyBorder="0" applyAlignment="0"/>
    <xf numFmtId="4" fontId="25" fillId="0" borderId="0">
      <alignment horizontal="right"/>
    </xf>
    <xf numFmtId="4" fontId="37" fillId="0" borderId="0">
      <alignment horizontal="right"/>
    </xf>
    <xf numFmtId="0" fontId="38" fillId="0" borderId="0">
      <alignment horizontal="left"/>
    </xf>
    <xf numFmtId="0" fontId="24" fillId="0" borderId="0"/>
    <xf numFmtId="0" fontId="33" fillId="0" borderId="0"/>
    <xf numFmtId="49" fontId="19" fillId="0" borderId="0" applyFill="0" applyBorder="0" applyAlignment="0"/>
    <xf numFmtId="0" fontId="10" fillId="0" borderId="0" applyFill="0" applyBorder="0" applyAlignment="0"/>
    <xf numFmtId="0" fontId="10" fillId="0" borderId="0" applyFill="0" applyBorder="0" applyAlignment="0"/>
    <xf numFmtId="0" fontId="39" fillId="0" borderId="0">
      <alignment horizontal="center"/>
    </xf>
    <xf numFmtId="44" fontId="24" fillId="0" borderId="0" applyFont="0" applyFill="0" applyBorder="0" applyAlignment="0" applyProtection="0"/>
    <xf numFmtId="0" fontId="13" fillId="0" borderId="0"/>
    <xf numFmtId="182" fontId="40" fillId="0" borderId="0"/>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8" fillId="22"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23" borderId="0" applyNumberFormat="0" applyBorder="0" applyAlignment="0" applyProtection="0">
      <alignment vertical="center"/>
    </xf>
    <xf numFmtId="0" fontId="18" fillId="23" borderId="0" applyNumberFormat="0" applyBorder="0" applyAlignment="0" applyProtection="0">
      <alignment vertical="center"/>
    </xf>
    <xf numFmtId="0" fontId="11" fillId="0" borderId="0"/>
    <xf numFmtId="42" fontId="41" fillId="0" borderId="0" applyFont="0" applyFill="0" applyBorder="0" applyAlignment="0" applyProtection="0"/>
    <xf numFmtId="0" fontId="41" fillId="0" borderId="0" applyFont="0" applyFill="0" applyBorder="0" applyAlignment="0" applyProtection="0"/>
    <xf numFmtId="183" fontId="41" fillId="0" borderId="0" applyFont="0" applyFill="0" applyBorder="0" applyAlignment="0" applyProtection="0"/>
    <xf numFmtId="18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183" fontId="41" fillId="0" borderId="0" applyFont="0" applyFill="0" applyBorder="0" applyAlignment="0" applyProtection="0"/>
    <xf numFmtId="183"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24" borderId="6" applyNumberFormat="0" applyAlignment="0" applyProtection="0">
      <alignment vertical="center"/>
    </xf>
    <xf numFmtId="0" fontId="43" fillId="24" borderId="6" applyNumberFormat="0" applyAlignment="0" applyProtection="0">
      <alignment vertical="center"/>
    </xf>
    <xf numFmtId="0" fontId="44" fillId="25" borderId="0" applyNumberFormat="0" applyBorder="0" applyAlignment="0" applyProtection="0">
      <alignment vertical="center"/>
    </xf>
    <xf numFmtId="0" fontId="44" fillId="25" borderId="0" applyNumberFormat="0" applyBorder="0" applyAlignment="0" applyProtection="0">
      <alignment vertical="center"/>
    </xf>
    <xf numFmtId="0" fontId="13" fillId="0" borderId="0">
      <alignment horizontal="center" vertical="center" wrapText="1"/>
    </xf>
    <xf numFmtId="9" fontId="13"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alignment vertical="top"/>
    </xf>
    <xf numFmtId="186" fontId="8" fillId="0" borderId="0" applyFont="0" applyFill="0" applyBorder="0" applyAlignment="0" applyProtection="0"/>
    <xf numFmtId="0" fontId="7" fillId="26" borderId="7" applyNumberFormat="0" applyFont="0" applyAlignment="0" applyProtection="0">
      <alignment vertical="center"/>
    </xf>
    <xf numFmtId="0" fontId="7" fillId="26" borderId="7" applyNumberFormat="0" applyFont="0" applyAlignment="0" applyProtection="0">
      <alignment vertical="center"/>
    </xf>
    <xf numFmtId="0" fontId="7" fillId="26" borderId="7" applyNumberFormat="0" applyFont="0" applyAlignment="0" applyProtection="0">
      <alignment vertical="center"/>
    </xf>
    <xf numFmtId="0" fontId="7" fillId="26" borderId="7" applyNumberFormat="0" applyFont="0" applyAlignment="0" applyProtection="0">
      <alignment vertical="center"/>
    </xf>
    <xf numFmtId="0" fontId="17" fillId="26" borderId="7" applyNumberFormat="0" applyFont="0" applyAlignment="0" applyProtection="0">
      <alignment vertical="center"/>
    </xf>
    <xf numFmtId="0" fontId="7" fillId="26" borderId="7" applyNumberFormat="0" applyFont="0" applyAlignment="0" applyProtection="0">
      <alignment vertical="center"/>
    </xf>
    <xf numFmtId="0" fontId="7" fillId="26" borderId="7" applyNumberFormat="0" applyFont="0" applyAlignment="0" applyProtection="0">
      <alignment vertical="center"/>
    </xf>
    <xf numFmtId="0" fontId="13" fillId="26" borderId="7" applyNumberFormat="0" applyFont="0" applyAlignment="0" applyProtection="0">
      <alignment vertical="center"/>
    </xf>
    <xf numFmtId="0" fontId="13" fillId="26" borderId="7" applyNumberFormat="0" applyFont="0" applyAlignment="0" applyProtection="0">
      <alignment vertical="center"/>
    </xf>
    <xf numFmtId="0" fontId="45" fillId="0" borderId="8" applyNumberFormat="0" applyFill="0" applyAlignment="0" applyProtection="0">
      <alignment vertical="center"/>
    </xf>
    <xf numFmtId="0" fontId="45" fillId="0" borderId="8" applyNumberFormat="0" applyFill="0" applyAlignment="0" applyProtection="0">
      <alignment vertical="center"/>
    </xf>
    <xf numFmtId="0" fontId="46" fillId="3" borderId="0" applyNumberFormat="0" applyBorder="0" applyAlignment="0" applyProtection="0">
      <alignment vertical="center"/>
    </xf>
    <xf numFmtId="0" fontId="46" fillId="3" borderId="0" applyNumberFormat="0" applyBorder="0" applyAlignment="0" applyProtection="0">
      <alignment vertical="center"/>
    </xf>
    <xf numFmtId="0" fontId="47" fillId="0" borderId="0" applyNumberFormat="0" applyFill="0" applyBorder="0" applyAlignment="0" applyProtection="0">
      <alignment horizontal="left"/>
      <protection locked="0"/>
    </xf>
    <xf numFmtId="0" fontId="13" fillId="0" borderId="9"/>
    <xf numFmtId="0" fontId="34" fillId="27" borderId="7" applyNumberFormat="0" applyFont="0" applyFill="0" applyAlignment="0">
      <alignment horizontal="left"/>
    </xf>
    <xf numFmtId="0" fontId="34" fillId="27" borderId="7" applyNumberFormat="0" applyFont="0" applyFill="0" applyAlignment="0">
      <alignment horizontal="left"/>
    </xf>
    <xf numFmtId="0" fontId="48" fillId="28" borderId="10" applyNumberFormat="0" applyAlignment="0" applyProtection="0">
      <alignment vertical="center"/>
    </xf>
    <xf numFmtId="0" fontId="48" fillId="28" borderId="10" applyNumberFormat="0" applyAlignment="0" applyProtection="0">
      <alignment vertical="center"/>
    </xf>
    <xf numFmtId="0" fontId="48" fillId="28" borderId="10" applyNumberFormat="0" applyAlignment="0" applyProtection="0">
      <alignment vertical="center"/>
    </xf>
    <xf numFmtId="0" fontId="48" fillId="28" borderId="10" applyNumberFormat="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40" fontId="13" fillId="0" borderId="0" applyFont="0" applyFill="0" applyBorder="0" applyAlignment="0" applyProtection="0"/>
    <xf numFmtId="38" fontId="50" fillId="0" borderId="0" applyFont="0" applyFill="0" applyBorder="0" applyProtection="0">
      <alignment vertical="center"/>
    </xf>
    <xf numFmtId="4" fontId="51" fillId="0" borderId="0" applyFont="0" applyFill="0" applyBorder="0" applyAlignment="0" applyProtection="0"/>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38" fontId="7" fillId="0" borderId="0" applyFont="0" applyFill="0" applyBorder="0" applyAlignment="0" applyProtection="0">
      <alignment vertical="center"/>
    </xf>
    <xf numFmtId="38" fontId="13" fillId="0" borderId="0" applyFont="0" applyFill="0" applyBorder="0" applyAlignment="0" applyProtection="0"/>
    <xf numFmtId="38" fontId="7" fillId="0" borderId="0" applyFont="0" applyFill="0" applyBorder="0" applyAlignment="0" applyProtection="0">
      <alignment vertical="center"/>
    </xf>
    <xf numFmtId="0" fontId="52" fillId="0" borderId="11" applyNumberFormat="0" applyFill="0" applyAlignment="0" applyProtection="0">
      <alignment vertical="center"/>
    </xf>
    <xf numFmtId="0" fontId="52" fillId="0" borderId="11" applyNumberFormat="0" applyFill="0" applyAlignment="0" applyProtection="0">
      <alignment vertical="center"/>
    </xf>
    <xf numFmtId="0" fontId="53" fillId="0" borderId="12" applyNumberFormat="0" applyFill="0" applyAlignment="0" applyProtection="0">
      <alignment vertical="center"/>
    </xf>
    <xf numFmtId="0" fontId="53" fillId="0" borderId="12" applyNumberFormat="0" applyFill="0" applyAlignment="0" applyProtection="0">
      <alignment vertical="center"/>
    </xf>
    <xf numFmtId="0" fontId="54" fillId="0" borderId="13" applyNumberFormat="0" applyFill="0" applyAlignment="0" applyProtection="0">
      <alignment vertical="center"/>
    </xf>
    <xf numFmtId="0" fontId="54" fillId="0" borderId="13" applyNumberFormat="0" applyFill="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 fillId="0" borderId="0" applyFill="0" applyBorder="0" applyProtection="0"/>
    <xf numFmtId="187" fontId="55" fillId="0" borderId="14">
      <protection locked="0"/>
    </xf>
    <xf numFmtId="187" fontId="55"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7" fontId="55" fillId="0" borderId="14">
      <protection locked="0"/>
    </xf>
    <xf numFmtId="187" fontId="55"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7" fontId="55"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89" fontId="13" fillId="0" borderId="14">
      <protection locked="0"/>
    </xf>
    <xf numFmtId="190" fontId="56" fillId="0" borderId="14">
      <protection locked="0"/>
    </xf>
    <xf numFmtId="190" fontId="56" fillId="0" borderId="14">
      <protection locked="0"/>
    </xf>
    <xf numFmtId="0" fontId="34" fillId="0" borderId="14">
      <protection locked="0"/>
    </xf>
    <xf numFmtId="0" fontId="34" fillId="0" borderId="14">
      <protection locked="0"/>
    </xf>
    <xf numFmtId="190" fontId="56" fillId="0" borderId="14">
      <protection locked="0"/>
    </xf>
    <xf numFmtId="190" fontId="56" fillId="0" borderId="14">
      <protection locked="0"/>
    </xf>
    <xf numFmtId="0" fontId="55" fillId="0" borderId="14">
      <protection locked="0"/>
    </xf>
    <xf numFmtId="0" fontId="55"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88" fontId="13" fillId="0" borderId="14">
      <protection locked="0"/>
    </xf>
    <xf numFmtId="191" fontId="55" fillId="0" borderId="14">
      <protection locked="0"/>
    </xf>
    <xf numFmtId="0" fontId="16" fillId="0" borderId="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8" borderId="16" applyNumberFormat="0" applyAlignment="0" applyProtection="0">
      <alignment vertical="center"/>
    </xf>
    <xf numFmtId="0" fontId="58" fillId="28" borderId="16" applyNumberFormat="0" applyAlignment="0" applyProtection="0">
      <alignment vertical="center"/>
    </xf>
    <xf numFmtId="0" fontId="58" fillId="28" borderId="16" applyNumberFormat="0" applyAlignment="0" applyProtection="0">
      <alignment vertical="center"/>
    </xf>
    <xf numFmtId="0" fontId="58" fillId="28" borderId="16" applyNumberFormat="0" applyAlignment="0" applyProtection="0">
      <alignment vertical="center"/>
    </xf>
    <xf numFmtId="0" fontId="16" fillId="0" borderId="0" applyNumberFormat="0" applyFont="0" applyFill="0" applyBorder="0">
      <alignment horizontal="left" vertical="top" wrapText="1"/>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165" fontId="13" fillId="0" borderId="0" applyFont="0" applyFill="0" applyBorder="0" applyAlignment="0" applyProtection="0"/>
    <xf numFmtId="164" fontId="60" fillId="0" borderId="0" applyFont="0" applyFill="0" applyBorder="0" applyAlignment="0" applyProtection="0"/>
    <xf numFmtId="190" fontId="13" fillId="0" borderId="0" applyFont="0" applyFill="0" applyBorder="0" applyAlignment="0" applyProtection="0"/>
    <xf numFmtId="0" fontId="61" fillId="7" borderId="10" applyNumberFormat="0" applyAlignment="0" applyProtection="0">
      <alignment vertical="center"/>
    </xf>
    <xf numFmtId="0" fontId="61" fillId="7" borderId="10" applyNumberFormat="0" applyAlignment="0" applyProtection="0">
      <alignment vertical="center"/>
    </xf>
    <xf numFmtId="0" fontId="61" fillId="7" borderId="10" applyNumberFormat="0" applyAlignment="0" applyProtection="0">
      <alignment vertical="center"/>
    </xf>
    <xf numFmtId="0" fontId="61" fillId="7" borderId="10" applyNumberFormat="0" applyAlignment="0" applyProtection="0">
      <alignment vertical="center"/>
    </xf>
    <xf numFmtId="0" fontId="7" fillId="0" borderId="0"/>
    <xf numFmtId="0" fontId="13" fillId="0" borderId="0"/>
    <xf numFmtId="0" fontId="17" fillId="0" borderId="0">
      <alignment vertical="center"/>
    </xf>
    <xf numFmtId="0" fontId="7" fillId="0" borderId="0"/>
    <xf numFmtId="0" fontId="7" fillId="0" borderId="0"/>
    <xf numFmtId="0" fontId="13" fillId="0" borderId="0">
      <alignment vertical="center"/>
    </xf>
    <xf numFmtId="0" fontId="13" fillId="0" borderId="0"/>
    <xf numFmtId="0" fontId="13" fillId="0" borderId="0"/>
    <xf numFmtId="0" fontId="17" fillId="0" borderId="0">
      <alignment vertical="center"/>
    </xf>
    <xf numFmtId="0" fontId="13" fillId="0" borderId="0">
      <alignment vertical="center"/>
    </xf>
    <xf numFmtId="0" fontId="13" fillId="0" borderId="0">
      <alignment vertical="center"/>
    </xf>
    <xf numFmtId="0" fontId="7" fillId="0" borderId="0"/>
    <xf numFmtId="0" fontId="7" fillId="0" borderId="0"/>
    <xf numFmtId="0" fontId="7" fillId="0" borderId="0"/>
    <xf numFmtId="0" fontId="1" fillId="0" borderId="0"/>
    <xf numFmtId="0" fontId="16" fillId="0" borderId="0"/>
    <xf numFmtId="0" fontId="63" fillId="0" borderId="0"/>
    <xf numFmtId="0" fontId="64" fillId="0" borderId="0" applyNumberFormat="0" applyFill="0" applyBorder="0" applyAlignment="0" applyProtection="0">
      <alignment horizontal="left"/>
      <protection locked="0"/>
    </xf>
    <xf numFmtId="0" fontId="65" fillId="0" borderId="0" applyNumberFormat="0" applyFill="0" applyBorder="0" applyAlignment="0" applyProtection="0">
      <alignment horizontal="left"/>
      <protection locked="0"/>
    </xf>
    <xf numFmtId="0" fontId="66" fillId="4" borderId="0" applyNumberFormat="0" applyBorder="0" applyAlignment="0" applyProtection="0">
      <alignment vertical="center"/>
    </xf>
    <xf numFmtId="0" fontId="66" fillId="4" borderId="0" applyNumberFormat="0" applyBorder="0" applyAlignment="0" applyProtection="0">
      <alignment vertical="center"/>
    </xf>
    <xf numFmtId="0" fontId="13"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3" fillId="0" borderId="0">
      <alignment vertical="center"/>
    </xf>
    <xf numFmtId="0" fontId="13" fillId="0" borderId="0"/>
    <xf numFmtId="0" fontId="13" fillId="0" borderId="0"/>
    <xf numFmtId="0" fontId="78" fillId="36" borderId="0" applyNumberFormat="0" applyBorder="0" applyAlignment="0" applyProtection="0">
      <alignment vertical="center"/>
    </xf>
    <xf numFmtId="0" fontId="79" fillId="0" borderId="0" applyNumberFormat="0" applyFill="0" applyBorder="0" applyAlignment="0" applyProtection="0">
      <alignment vertical="center"/>
    </xf>
    <xf numFmtId="0" fontId="80" fillId="35" borderId="0" applyNumberFormat="0" applyBorder="0" applyAlignment="0" applyProtection="0">
      <alignment vertical="center"/>
    </xf>
    <xf numFmtId="9" fontId="13" fillId="0" borderId="0" applyFont="0" applyFill="0" applyBorder="0" applyAlignment="0" applyProtection="0">
      <alignment vertical="center"/>
    </xf>
    <xf numFmtId="0" fontId="81" fillId="0" borderId="47" applyNumberFormat="0" applyFill="0" applyAlignment="0" applyProtection="0">
      <alignment vertical="center"/>
    </xf>
    <xf numFmtId="38" fontId="13" fillId="0" borderId="0" applyFont="0" applyFill="0" applyBorder="0" applyAlignment="0" applyProtection="0">
      <alignment vertical="center"/>
    </xf>
    <xf numFmtId="40" fontId="13" fillId="0" borderId="0" applyFont="0" applyFill="0" applyBorder="0" applyAlignment="0" applyProtection="0">
      <alignment vertical="center"/>
    </xf>
    <xf numFmtId="0" fontId="82"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4" fillId="34" borderId="0" applyNumberFormat="0" applyBorder="0" applyAlignment="0" applyProtection="0">
      <alignment vertical="center"/>
    </xf>
  </cellStyleXfs>
  <cellXfs count="420">
    <xf numFmtId="0" fontId="0" fillId="0" borderId="0" xfId="0">
      <alignment vertical="center"/>
    </xf>
    <xf numFmtId="0" fontId="5" fillId="29" borderId="25" xfId="2725" applyFont="1" applyFill="1" applyBorder="1"/>
    <xf numFmtId="0" fontId="4" fillId="29" borderId="3" xfId="2725" applyFont="1" applyFill="1" applyBorder="1"/>
    <xf numFmtId="0" fontId="7" fillId="29" borderId="3" xfId="2725" applyFill="1" applyBorder="1"/>
    <xf numFmtId="0" fontId="4" fillId="29" borderId="26" xfId="2725" applyFont="1" applyFill="1" applyBorder="1" applyAlignment="1">
      <alignment horizontal="right"/>
    </xf>
    <xf numFmtId="0" fontId="56" fillId="0" borderId="0" xfId="0" applyFont="1" applyAlignment="1"/>
    <xf numFmtId="0" fontId="56" fillId="0" borderId="0" xfId="0" applyFont="1" applyBorder="1" applyAlignment="1"/>
    <xf numFmtId="0" fontId="4" fillId="0" borderId="0" xfId="2712" applyFont="1" applyFill="1" applyBorder="1"/>
    <xf numFmtId="0" fontId="4" fillId="0" borderId="0" xfId="2712" applyFont="1" applyBorder="1"/>
    <xf numFmtId="0" fontId="13" fillId="0" borderId="0" xfId="2722">
      <alignment vertical="center"/>
    </xf>
    <xf numFmtId="0" fontId="7" fillId="0" borderId="0" xfId="0" applyFont="1" applyFill="1" applyAlignment="1">
      <alignment vertical="center"/>
    </xf>
    <xf numFmtId="0" fontId="7" fillId="0" borderId="0" xfId="0" applyFont="1" applyFill="1" applyBorder="1" applyAlignment="1">
      <alignment vertical="center"/>
    </xf>
    <xf numFmtId="0" fontId="4" fillId="0" borderId="0" xfId="0" applyNumberFormat="1" applyFont="1" applyBorder="1" applyAlignment="1">
      <alignment vertical="center"/>
    </xf>
    <xf numFmtId="0" fontId="4" fillId="0" borderId="0" xfId="2724" applyNumberFormat="1" applyFont="1" applyAlignment="1">
      <alignment vertical="center"/>
    </xf>
    <xf numFmtId="0" fontId="7" fillId="0" borderId="0" xfId="2722" applyFont="1">
      <alignment vertical="center"/>
    </xf>
    <xf numFmtId="0" fontId="7" fillId="0" borderId="25" xfId="0" applyFont="1" applyFill="1" applyBorder="1" applyAlignment="1">
      <alignment vertical="center"/>
    </xf>
    <xf numFmtId="0" fontId="7" fillId="0" borderId="3" xfId="0" applyFont="1" applyFill="1" applyBorder="1" applyAlignment="1">
      <alignment vertical="center"/>
    </xf>
    <xf numFmtId="0" fontId="4" fillId="0" borderId="0" xfId="2722" applyFont="1">
      <alignment vertical="center"/>
    </xf>
    <xf numFmtId="0" fontId="4" fillId="0" borderId="0" xfId="2722" applyFont="1" applyAlignment="1">
      <alignment horizontal="right" vertical="center"/>
    </xf>
    <xf numFmtId="0" fontId="7" fillId="0" borderId="26" xfId="0" applyFont="1" applyFill="1" applyBorder="1" applyAlignment="1">
      <alignment horizontal="right" vertical="center"/>
    </xf>
    <xf numFmtId="0" fontId="4" fillId="0" borderId="0" xfId="0" applyFont="1" applyFill="1" applyAlignment="1">
      <alignment vertical="center"/>
    </xf>
    <xf numFmtId="0" fontId="0" fillId="0" borderId="0" xfId="0" applyFont="1">
      <alignment vertical="center"/>
    </xf>
    <xf numFmtId="0" fontId="4" fillId="29" borderId="17" xfId="2725" applyFont="1" applyFill="1" applyBorder="1"/>
    <xf numFmtId="0" fontId="4" fillId="29" borderId="18" xfId="2725" applyFont="1" applyFill="1" applyBorder="1"/>
    <xf numFmtId="0" fontId="4" fillId="29" borderId="19" xfId="2725" applyFont="1" applyFill="1" applyBorder="1"/>
    <xf numFmtId="0" fontId="4" fillId="29" borderId="21" xfId="2725" applyFont="1" applyFill="1" applyBorder="1"/>
    <xf numFmtId="0" fontId="4" fillId="29" borderId="22" xfId="2725" applyFont="1" applyFill="1" applyBorder="1"/>
    <xf numFmtId="0" fontId="4" fillId="29" borderId="27" xfId="2725" applyFont="1" applyFill="1" applyBorder="1"/>
    <xf numFmtId="0" fontId="4" fillId="29" borderId="2" xfId="2725" applyFont="1" applyFill="1" applyBorder="1"/>
    <xf numFmtId="0" fontId="4" fillId="29" borderId="28" xfId="2725" applyFont="1" applyFill="1" applyBorder="1"/>
    <xf numFmtId="0" fontId="4" fillId="29" borderId="29" xfId="2725" applyFont="1" applyFill="1" applyBorder="1"/>
    <xf numFmtId="0" fontId="56" fillId="29" borderId="25" xfId="0" applyFont="1" applyFill="1" applyBorder="1" applyAlignment="1"/>
    <xf numFmtId="0" fontId="56" fillId="29" borderId="3" xfId="0" applyFont="1" applyFill="1" applyBorder="1" applyAlignment="1"/>
    <xf numFmtId="0" fontId="56" fillId="0" borderId="30" xfId="0" applyFont="1" applyBorder="1" applyAlignment="1"/>
    <xf numFmtId="0" fontId="56" fillId="0" borderId="20" xfId="0" applyFont="1" applyBorder="1" applyAlignment="1"/>
    <xf numFmtId="0" fontId="56" fillId="0" borderId="31" xfId="0" applyFont="1" applyBorder="1" applyAlignment="1">
      <alignment horizontal="center"/>
    </xf>
    <xf numFmtId="0" fontId="56" fillId="0" borderId="25" xfId="0" applyFont="1" applyBorder="1" applyAlignment="1"/>
    <xf numFmtId="0" fontId="56" fillId="0" borderId="3" xfId="0" applyFont="1" applyBorder="1" applyAlignment="1"/>
    <xf numFmtId="0" fontId="56" fillId="0" borderId="26" xfId="0" applyFont="1" applyBorder="1" applyAlignment="1"/>
    <xf numFmtId="0" fontId="56" fillId="0" borderId="32" xfId="0" applyFont="1" applyBorder="1" applyAlignment="1"/>
    <xf numFmtId="0" fontId="56" fillId="0" borderId="33" xfId="0" applyFont="1" applyBorder="1" applyAlignment="1">
      <alignment horizontal="center"/>
    </xf>
    <xf numFmtId="0" fontId="56" fillId="0" borderId="3" xfId="0" quotePrefix="1" applyFont="1" applyBorder="1" applyAlignment="1"/>
    <xf numFmtId="0" fontId="56" fillId="0" borderId="3" xfId="0" applyFont="1" applyFill="1" applyBorder="1" applyAlignment="1">
      <alignment horizontal="left"/>
    </xf>
    <xf numFmtId="0" fontId="56" fillId="0" borderId="34" xfId="0" applyFont="1" applyBorder="1" applyAlignment="1"/>
    <xf numFmtId="0" fontId="56" fillId="0" borderId="1" xfId="0" applyFont="1" applyBorder="1" applyAlignment="1"/>
    <xf numFmtId="0" fontId="56" fillId="0" borderId="35" xfId="0" applyFont="1" applyBorder="1" applyAlignment="1">
      <alignment horizontal="center"/>
    </xf>
    <xf numFmtId="0" fontId="56" fillId="0" borderId="20" xfId="0" applyFont="1" applyBorder="1" applyAlignment="1">
      <alignment horizontal="left"/>
    </xf>
    <xf numFmtId="0" fontId="56" fillId="0" borderId="31" xfId="0" applyFont="1" applyBorder="1" applyAlignment="1"/>
    <xf numFmtId="0" fontId="72" fillId="0" borderId="32" xfId="0" applyFont="1" applyBorder="1" applyAlignment="1"/>
    <xf numFmtId="0" fontId="72" fillId="0" borderId="0" xfId="0" applyFont="1" applyBorder="1" applyAlignment="1"/>
    <xf numFmtId="0" fontId="72" fillId="0" borderId="0" xfId="0" applyFont="1" applyBorder="1" applyAlignment="1">
      <alignment horizontal="center"/>
    </xf>
    <xf numFmtId="0" fontId="56" fillId="0" borderId="33" xfId="0" applyFont="1" applyBorder="1" applyAlignment="1"/>
    <xf numFmtId="0" fontId="72" fillId="0" borderId="34" xfId="0" applyFont="1" applyBorder="1" applyAlignment="1"/>
    <xf numFmtId="0" fontId="72" fillId="0" borderId="1" xfId="0" applyFont="1" applyBorder="1" applyAlignment="1"/>
    <xf numFmtId="0" fontId="72" fillId="0" borderId="1" xfId="0" applyFont="1" applyBorder="1" applyAlignment="1">
      <alignment horizontal="center"/>
    </xf>
    <xf numFmtId="0" fontId="56" fillId="0" borderId="35" xfId="0" applyFont="1" applyBorder="1" applyAlignment="1"/>
    <xf numFmtId="0" fontId="56" fillId="0" borderId="20" xfId="0" applyFont="1" applyBorder="1" applyAlignment="1">
      <alignment horizontal="center"/>
    </xf>
    <xf numFmtId="0" fontId="56" fillId="0" borderId="0" xfId="0" applyFont="1" applyBorder="1" applyAlignment="1">
      <alignment horizontal="center"/>
    </xf>
    <xf numFmtId="0" fontId="73" fillId="19" borderId="25" xfId="0" applyFont="1" applyFill="1" applyBorder="1" applyAlignment="1">
      <alignment horizontal="left"/>
    </xf>
    <xf numFmtId="0" fontId="73" fillId="19" borderId="30" xfId="0" applyFont="1" applyFill="1" applyBorder="1" applyAlignment="1">
      <alignment horizontal="left"/>
    </xf>
    <xf numFmtId="0" fontId="73" fillId="19" borderId="34" xfId="0" applyFont="1" applyFill="1" applyBorder="1" applyAlignment="1">
      <alignment horizontal="left"/>
    </xf>
    <xf numFmtId="0" fontId="74" fillId="0" borderId="0" xfId="0" applyFont="1" applyBorder="1" applyAlignment="1"/>
    <xf numFmtId="0" fontId="74" fillId="0" borderId="33" xfId="0" applyFont="1" applyBorder="1" applyAlignment="1">
      <alignment horizontal="center"/>
    </xf>
    <xf numFmtId="0" fontId="74" fillId="0" borderId="1" xfId="0" applyFont="1" applyBorder="1" applyAlignment="1"/>
    <xf numFmtId="0" fontId="74" fillId="0" borderId="35" xfId="0" applyFont="1" applyBorder="1" applyAlignment="1">
      <alignment horizontal="center"/>
    </xf>
    <xf numFmtId="0" fontId="56" fillId="0" borderId="1" xfId="0" applyFont="1" applyBorder="1" applyAlignment="1">
      <alignment horizontal="center"/>
    </xf>
    <xf numFmtId="0" fontId="4" fillId="0" borderId="0" xfId="2723" applyNumberFormat="1" applyFont="1" applyAlignment="1">
      <alignment vertical="center"/>
    </xf>
    <xf numFmtId="0" fontId="4" fillId="0" borderId="0" xfId="2723" applyNumberFormat="1" applyFont="1" applyBorder="1" applyAlignment="1">
      <alignment vertical="center"/>
    </xf>
    <xf numFmtId="0" fontId="0" fillId="0" borderId="0" xfId="0" applyFont="1" applyFill="1">
      <alignment vertical="center"/>
    </xf>
    <xf numFmtId="0" fontId="0" fillId="0" borderId="0" xfId="0" applyFill="1">
      <alignment vertical="center"/>
    </xf>
    <xf numFmtId="0" fontId="75" fillId="0" borderId="0" xfId="0" applyFont="1">
      <alignment vertical="center"/>
    </xf>
    <xf numFmtId="0" fontId="4" fillId="0" borderId="32" xfId="2723" applyNumberFormat="1" applyFont="1" applyFill="1" applyBorder="1" applyAlignment="1">
      <alignment vertical="center"/>
    </xf>
    <xf numFmtId="0" fontId="0" fillId="0" borderId="0" xfId="0" applyFont="1" applyFill="1" applyBorder="1">
      <alignment vertical="center"/>
    </xf>
    <xf numFmtId="0" fontId="4" fillId="0" borderId="0" xfId="2723" applyNumberFormat="1" applyFont="1" applyFill="1" applyBorder="1" applyAlignment="1">
      <alignment vertical="center"/>
    </xf>
    <xf numFmtId="0" fontId="0" fillId="0" borderId="33" xfId="0" applyFont="1" applyFill="1" applyBorder="1">
      <alignment vertical="center"/>
    </xf>
    <xf numFmtId="0" fontId="4" fillId="0" borderId="34" xfId="2723" applyNumberFormat="1" applyFont="1" applyFill="1" applyBorder="1" applyAlignment="1">
      <alignment vertical="center"/>
    </xf>
    <xf numFmtId="0" fontId="0" fillId="0" borderId="1" xfId="0" applyFont="1" applyFill="1" applyBorder="1">
      <alignment vertical="center"/>
    </xf>
    <xf numFmtId="0" fontId="0" fillId="0" borderId="35" xfId="0" applyFont="1" applyFill="1" applyBorder="1">
      <alignment vertical="center"/>
    </xf>
    <xf numFmtId="0" fontId="0" fillId="0" borderId="0" xfId="0" applyFill="1" applyBorder="1">
      <alignment vertical="center"/>
    </xf>
    <xf numFmtId="0" fontId="77" fillId="0" borderId="0" xfId="0" applyFont="1" applyFill="1" applyBorder="1">
      <alignment vertical="center"/>
    </xf>
    <xf numFmtId="0" fontId="76" fillId="0" borderId="0" xfId="2723" applyNumberFormat="1" applyFont="1" applyFill="1" applyBorder="1" applyAlignment="1">
      <alignment vertical="center"/>
    </xf>
    <xf numFmtId="0" fontId="4" fillId="0" borderId="1" xfId="2723" quotePrefix="1" applyNumberFormat="1" applyFont="1" applyFill="1" applyBorder="1" applyAlignment="1">
      <alignment vertical="center"/>
    </xf>
    <xf numFmtId="0" fontId="0" fillId="0" borderId="1" xfId="0" applyFill="1" applyBorder="1" applyAlignment="1">
      <alignment vertical="center"/>
    </xf>
    <xf numFmtId="0" fontId="0" fillId="0" borderId="1" xfId="0" applyFont="1" applyFill="1" applyBorder="1" applyAlignment="1">
      <alignment vertical="center"/>
    </xf>
    <xf numFmtId="0" fontId="0" fillId="0" borderId="0" xfId="0" applyFont="1" applyAlignment="1"/>
    <xf numFmtId="0" fontId="0" fillId="0" borderId="0" xfId="0" applyFont="1" applyFill="1" applyBorder="1" applyAlignment="1">
      <alignment vertical="center"/>
    </xf>
    <xf numFmtId="0" fontId="0" fillId="0" borderId="0" xfId="0" applyFill="1" applyBorder="1" applyAlignment="1">
      <alignment vertical="center"/>
    </xf>
    <xf numFmtId="0" fontId="4" fillId="0" borderId="0" xfId="2723" quotePrefix="1" applyNumberFormat="1" applyFont="1" applyFill="1" applyBorder="1" applyAlignment="1">
      <alignment vertical="center"/>
    </xf>
    <xf numFmtId="9" fontId="0" fillId="0" borderId="0" xfId="0" applyNumberFormat="1" applyFont="1" applyFill="1" applyBorder="1" applyAlignment="1">
      <alignment vertical="center"/>
    </xf>
    <xf numFmtId="0" fontId="5" fillId="0" borderId="0" xfId="2725" applyFont="1" applyFill="1" applyBorder="1"/>
    <xf numFmtId="0" fontId="7" fillId="0" borderId="0" xfId="2725" applyFill="1" applyBorder="1"/>
    <xf numFmtId="0" fontId="4" fillId="0" borderId="0" xfId="2725" applyFont="1" applyFill="1" applyBorder="1"/>
    <xf numFmtId="0" fontId="4" fillId="0" borderId="0" xfId="2725" applyFont="1" applyFill="1" applyBorder="1" applyAlignment="1">
      <alignment horizontal="right"/>
    </xf>
    <xf numFmtId="0" fontId="85" fillId="0" borderId="0" xfId="0" applyFont="1" applyFill="1">
      <alignment vertical="center"/>
    </xf>
    <xf numFmtId="0" fontId="85" fillId="0" borderId="0" xfId="0" applyFont="1">
      <alignment vertical="center"/>
    </xf>
    <xf numFmtId="0" fontId="10" fillId="0" borderId="0" xfId="2723" applyNumberFormat="1" applyFont="1" applyAlignment="1">
      <alignment vertical="center"/>
    </xf>
    <xf numFmtId="0" fontId="10" fillId="0" borderId="0" xfId="2723" applyNumberFormat="1" applyFont="1" applyBorder="1" applyAlignment="1">
      <alignment vertical="center"/>
    </xf>
    <xf numFmtId="0" fontId="10" fillId="0" borderId="30" xfId="2723" applyNumberFormat="1" applyFont="1" applyBorder="1" applyAlignment="1">
      <alignment vertical="center"/>
    </xf>
    <xf numFmtId="0" fontId="85" fillId="0" borderId="20" xfId="0" applyFont="1" applyBorder="1">
      <alignment vertical="center"/>
    </xf>
    <xf numFmtId="0" fontId="10" fillId="0" borderId="20" xfId="2723" applyNumberFormat="1" applyFont="1" applyBorder="1" applyAlignment="1">
      <alignment vertical="center"/>
    </xf>
    <xf numFmtId="0" fontId="85" fillId="0" borderId="31" xfId="0" applyFont="1" applyBorder="1">
      <alignment vertical="center"/>
    </xf>
    <xf numFmtId="0" fontId="85" fillId="0" borderId="0" xfId="0" applyFont="1" applyFill="1" applyBorder="1">
      <alignment vertical="center"/>
    </xf>
    <xf numFmtId="0" fontId="10" fillId="0" borderId="32" xfId="2723" applyNumberFormat="1" applyFont="1" applyFill="1" applyBorder="1" applyAlignment="1">
      <alignment vertical="center"/>
    </xf>
    <xf numFmtId="0" fontId="85" fillId="0" borderId="33" xfId="0" applyFont="1" applyFill="1" applyBorder="1">
      <alignment vertical="center"/>
    </xf>
    <xf numFmtId="0" fontId="85" fillId="0" borderId="32" xfId="0" applyFont="1" applyBorder="1">
      <alignment vertical="center"/>
    </xf>
    <xf numFmtId="0" fontId="86" fillId="33" borderId="25" xfId="2723" applyNumberFormat="1" applyFont="1" applyFill="1" applyBorder="1" applyAlignment="1">
      <alignment vertical="center"/>
    </xf>
    <xf numFmtId="0" fontId="86" fillId="33" borderId="3" xfId="0" applyFont="1" applyFill="1" applyBorder="1">
      <alignment vertical="center"/>
    </xf>
    <xf numFmtId="0" fontId="86" fillId="33" borderId="26" xfId="0" applyFont="1" applyFill="1" applyBorder="1">
      <alignment vertical="center"/>
    </xf>
    <xf numFmtId="0" fontId="85" fillId="0" borderId="33" xfId="0" applyFont="1" applyBorder="1">
      <alignment vertical="center"/>
    </xf>
    <xf numFmtId="0" fontId="10" fillId="0" borderId="32" xfId="2723" applyNumberFormat="1" applyFont="1" applyBorder="1" applyAlignment="1">
      <alignment vertical="center"/>
    </xf>
    <xf numFmtId="0" fontId="27" fillId="32" borderId="32" xfId="2723" applyNumberFormat="1" applyFont="1" applyFill="1" applyBorder="1" applyAlignment="1">
      <alignment vertical="center"/>
    </xf>
    <xf numFmtId="0" fontId="87" fillId="32" borderId="0" xfId="0" applyFont="1" applyFill="1" applyBorder="1">
      <alignment vertical="center"/>
    </xf>
    <xf numFmtId="0" fontId="87" fillId="32" borderId="33" xfId="0" applyFont="1" applyFill="1" applyBorder="1">
      <alignment vertical="center"/>
    </xf>
    <xf numFmtId="0" fontId="87" fillId="32" borderId="0" xfId="0" quotePrefix="1" applyFont="1" applyFill="1" applyBorder="1">
      <alignment vertical="center"/>
    </xf>
    <xf numFmtId="0" fontId="87" fillId="37" borderId="25" xfId="0" applyFont="1" applyFill="1" applyBorder="1">
      <alignment vertical="center"/>
    </xf>
    <xf numFmtId="0" fontId="87" fillId="37" borderId="3" xfId="0" applyFont="1" applyFill="1" applyBorder="1">
      <alignment vertical="center"/>
    </xf>
    <xf numFmtId="0" fontId="85" fillId="37" borderId="3" xfId="0" applyFont="1" applyFill="1" applyBorder="1">
      <alignment vertical="center"/>
    </xf>
    <xf numFmtId="0" fontId="88" fillId="37" borderId="26" xfId="0" applyFont="1" applyFill="1" applyBorder="1">
      <alignment vertical="center"/>
    </xf>
    <xf numFmtId="0" fontId="87" fillId="37" borderId="26" xfId="0" applyFont="1" applyFill="1" applyBorder="1">
      <alignment vertical="center"/>
    </xf>
    <xf numFmtId="0" fontId="27" fillId="32" borderId="34" xfId="2723" applyNumberFormat="1" applyFont="1" applyFill="1" applyBorder="1" applyAlignment="1">
      <alignment vertical="center"/>
    </xf>
    <xf numFmtId="0" fontId="87" fillId="32" borderId="1" xfId="0" applyFont="1" applyFill="1" applyBorder="1">
      <alignment vertical="center"/>
    </xf>
    <xf numFmtId="0" fontId="87" fillId="32" borderId="35" xfId="0" applyFont="1" applyFill="1" applyBorder="1">
      <alignment vertical="center"/>
    </xf>
    <xf numFmtId="0" fontId="10" fillId="0" borderId="34" xfId="2723" applyNumberFormat="1" applyFont="1" applyBorder="1" applyAlignment="1">
      <alignment vertical="center"/>
    </xf>
    <xf numFmtId="0" fontId="10" fillId="0" borderId="1" xfId="2723" applyNumberFormat="1" applyFont="1" applyBorder="1" applyAlignment="1">
      <alignment vertical="center"/>
    </xf>
    <xf numFmtId="0" fontId="85" fillId="0" borderId="1" xfId="0" applyFont="1" applyBorder="1">
      <alignment vertical="center"/>
    </xf>
    <xf numFmtId="0" fontId="85" fillId="0" borderId="35" xfId="0" applyFont="1" applyBorder="1">
      <alignment vertical="center"/>
    </xf>
    <xf numFmtId="0" fontId="85" fillId="0" borderId="0" xfId="0" applyFont="1" applyBorder="1">
      <alignment vertical="center"/>
    </xf>
    <xf numFmtId="0" fontId="10" fillId="29" borderId="3" xfId="2725" applyFont="1" applyFill="1" applyBorder="1"/>
    <xf numFmtId="0" fontId="89" fillId="29" borderId="25" xfId="2725" applyFont="1" applyFill="1" applyBorder="1"/>
    <xf numFmtId="0" fontId="90" fillId="29" borderId="3" xfId="2725" applyFont="1" applyFill="1" applyBorder="1"/>
    <xf numFmtId="0" fontId="10" fillId="29" borderId="26" xfId="2725" applyFont="1" applyFill="1" applyBorder="1" applyAlignment="1">
      <alignment horizontal="right"/>
    </xf>
    <xf numFmtId="0" fontId="89" fillId="0" borderId="0" xfId="2725" applyFont="1" applyFill="1" applyBorder="1"/>
    <xf numFmtId="0" fontId="90" fillId="0" borderId="0" xfId="2725" applyFont="1" applyFill="1" applyBorder="1"/>
    <xf numFmtId="0" fontId="10" fillId="0" borderId="0" xfId="2725" applyFont="1" applyFill="1" applyBorder="1"/>
    <xf numFmtId="0" fontId="10" fillId="0" borderId="0" xfId="2725" applyFont="1" applyFill="1" applyBorder="1" applyAlignment="1">
      <alignment horizontal="right"/>
    </xf>
    <xf numFmtId="0" fontId="90" fillId="0" borderId="30" xfId="2725" applyFont="1" applyFill="1" applyBorder="1"/>
    <xf numFmtId="0" fontId="90" fillId="0" borderId="20" xfId="2725" applyFont="1" applyFill="1" applyBorder="1"/>
    <xf numFmtId="0" fontId="90" fillId="0" borderId="31" xfId="2725" applyFont="1" applyFill="1" applyBorder="1"/>
    <xf numFmtId="0" fontId="85" fillId="0" borderId="20" xfId="0" applyFont="1" applyFill="1" applyBorder="1">
      <alignment vertical="center"/>
    </xf>
    <xf numFmtId="0" fontId="10" fillId="0" borderId="20" xfId="2725" applyFont="1" applyFill="1" applyBorder="1"/>
    <xf numFmtId="0" fontId="10" fillId="0" borderId="31" xfId="2725" applyFont="1" applyFill="1" applyBorder="1"/>
    <xf numFmtId="0" fontId="90" fillId="0" borderId="32" xfId="2725" applyFont="1" applyFill="1" applyBorder="1"/>
    <xf numFmtId="0" fontId="90" fillId="0" borderId="33" xfId="2725" applyFont="1" applyFill="1" applyBorder="1"/>
    <xf numFmtId="0" fontId="10" fillId="0" borderId="33" xfId="2725" applyFont="1" applyFill="1" applyBorder="1"/>
    <xf numFmtId="0" fontId="90" fillId="0" borderId="34" xfId="2725" applyFont="1" applyFill="1" applyBorder="1"/>
    <xf numFmtId="0" fontId="90" fillId="0" borderId="1" xfId="2725" applyFont="1" applyFill="1" applyBorder="1"/>
    <xf numFmtId="0" fontId="10" fillId="0" borderId="1" xfId="2725" applyFont="1" applyFill="1" applyBorder="1"/>
    <xf numFmtId="0" fontId="10" fillId="0" borderId="35" xfId="2725" applyFont="1" applyFill="1" applyBorder="1"/>
    <xf numFmtId="0" fontId="90" fillId="0" borderId="35" xfId="2725" applyFont="1" applyFill="1" applyBorder="1"/>
    <xf numFmtId="0" fontId="41" fillId="27" borderId="0" xfId="2726" applyFont="1" applyFill="1" applyAlignment="1"/>
    <xf numFmtId="0" fontId="41" fillId="27" borderId="0" xfId="2726" applyFont="1" applyFill="1"/>
    <xf numFmtId="0" fontId="41" fillId="0" borderId="0" xfId="2726" applyFont="1"/>
    <xf numFmtId="0" fontId="41" fillId="0" borderId="0" xfId="2726" applyFont="1" applyAlignment="1"/>
    <xf numFmtId="0" fontId="91" fillId="0" borderId="0" xfId="2726" applyFont="1" applyBorder="1" applyAlignment="1">
      <alignment horizontal="centerContinuous"/>
    </xf>
    <xf numFmtId="0" fontId="91" fillId="27" borderId="0" xfId="2726" applyFont="1" applyFill="1" applyBorder="1" applyAlignment="1">
      <alignment horizontal="centerContinuous"/>
    </xf>
    <xf numFmtId="0" fontId="91" fillId="0" borderId="0" xfId="2726" applyFont="1" applyAlignment="1">
      <alignment horizontal="centerContinuous"/>
    </xf>
    <xf numFmtId="0" fontId="91" fillId="0" borderId="0" xfId="2726" applyFont="1"/>
    <xf numFmtId="0" fontId="91" fillId="27" borderId="0" xfId="2726" applyFont="1" applyFill="1"/>
    <xf numFmtId="0" fontId="41" fillId="27" borderId="0" xfId="2726" applyFont="1" applyFill="1" applyBorder="1" applyAlignment="1"/>
    <xf numFmtId="0" fontId="92" fillId="0" borderId="0" xfId="2726" applyFont="1" applyBorder="1" applyAlignment="1">
      <alignment horizontal="centerContinuous"/>
    </xf>
    <xf numFmtId="0" fontId="92" fillId="27" borderId="0" xfId="2726" applyFont="1" applyFill="1" applyBorder="1" applyAlignment="1">
      <alignment horizontal="centerContinuous"/>
    </xf>
    <xf numFmtId="0" fontId="41" fillId="27" borderId="0" xfId="2726" applyFont="1" applyFill="1" applyBorder="1" applyAlignment="1">
      <alignment horizontal="centerContinuous"/>
    </xf>
    <xf numFmtId="0" fontId="41" fillId="27" borderId="0" xfId="2726" applyFont="1" applyFill="1" applyAlignment="1">
      <alignment horizontal="centerContinuous"/>
    </xf>
    <xf numFmtId="0" fontId="92" fillId="27" borderId="0" xfId="2726" applyFont="1" applyFill="1" applyAlignment="1">
      <alignment horizontal="centerContinuous"/>
    </xf>
    <xf numFmtId="0" fontId="92" fillId="27" borderId="0" xfId="2726" applyFont="1" applyFill="1"/>
    <xf numFmtId="0" fontId="92" fillId="0" borderId="0" xfId="2726" applyFont="1"/>
    <xf numFmtId="0" fontId="93" fillId="27" borderId="0" xfId="2726" applyFont="1" applyFill="1" applyBorder="1" applyAlignment="1">
      <alignment horizontal="centerContinuous"/>
    </xf>
    <xf numFmtId="0" fontId="10" fillId="27" borderId="0" xfId="2726" applyFont="1" applyFill="1" applyBorder="1" applyAlignment="1">
      <alignment horizontal="centerContinuous"/>
    </xf>
    <xf numFmtId="0" fontId="10" fillId="27" borderId="0" xfId="2726" applyFont="1" applyFill="1" applyAlignment="1">
      <alignment horizontal="centerContinuous"/>
    </xf>
    <xf numFmtId="0" fontId="89" fillId="27" borderId="0" xfId="2726" applyFont="1" applyFill="1" applyAlignment="1">
      <alignment horizontal="centerContinuous"/>
    </xf>
    <xf numFmtId="0" fontId="10" fillId="27" borderId="0" xfId="2726" applyFont="1" applyFill="1"/>
    <xf numFmtId="0" fontId="10" fillId="0" borderId="0" xfId="2726" applyFont="1"/>
    <xf numFmtId="0" fontId="94" fillId="27" borderId="0" xfId="2726" applyFont="1" applyFill="1" applyBorder="1" applyAlignment="1">
      <alignment horizontal="centerContinuous"/>
    </xf>
    <xf numFmtId="0" fontId="10" fillId="27" borderId="0" xfId="2726" applyFont="1" applyFill="1" applyBorder="1" applyAlignment="1"/>
    <xf numFmtId="0" fontId="10" fillId="27" borderId="0" xfId="2726" applyFont="1" applyFill="1" applyBorder="1" applyAlignment="1">
      <alignment vertical="center"/>
    </xf>
    <xf numFmtId="0" fontId="10" fillId="27" borderId="0" xfId="2726" applyFont="1" applyFill="1" applyAlignment="1">
      <alignment vertical="center"/>
    </xf>
    <xf numFmtId="0" fontId="95" fillId="27" borderId="17" xfId="2726" applyFont="1" applyFill="1" applyBorder="1" applyAlignment="1">
      <alignment vertical="center"/>
    </xf>
    <xf numFmtId="0" fontId="96" fillId="27" borderId="18" xfId="2726" applyFont="1" applyFill="1" applyBorder="1" applyAlignment="1">
      <alignment vertical="center"/>
    </xf>
    <xf numFmtId="0" fontId="10" fillId="0" borderId="0" xfId="2726" applyFont="1" applyAlignment="1">
      <alignment vertical="center"/>
    </xf>
    <xf numFmtId="0" fontId="10" fillId="27" borderId="0" xfId="2712" applyNumberFormat="1" applyFont="1" applyFill="1" applyBorder="1" applyAlignment="1"/>
    <xf numFmtId="0" fontId="10" fillId="0" borderId="0" xfId="2712" applyNumberFormat="1" applyFont="1" applyBorder="1" applyAlignment="1"/>
    <xf numFmtId="0" fontId="10" fillId="0" borderId="0" xfId="2726" applyFont="1" applyBorder="1" applyAlignment="1"/>
    <xf numFmtId="0" fontId="10" fillId="0" borderId="0" xfId="2726" applyFont="1" applyAlignment="1"/>
    <xf numFmtId="0" fontId="10" fillId="27" borderId="0" xfId="2726" applyFont="1" applyFill="1" applyAlignment="1"/>
    <xf numFmtId="0" fontId="93" fillId="27" borderId="0" xfId="2726" applyFont="1" applyFill="1"/>
    <xf numFmtId="0" fontId="10" fillId="0" borderId="0" xfId="2723" applyNumberFormat="1" applyFont="1" applyFill="1" applyBorder="1" applyAlignment="1">
      <alignment vertical="center"/>
    </xf>
    <xf numFmtId="0" fontId="85" fillId="0" borderId="0" xfId="0" applyFont="1" applyFill="1" applyBorder="1" applyAlignment="1">
      <alignment vertical="center"/>
    </xf>
    <xf numFmtId="0" fontId="10" fillId="0" borderId="0" xfId="2723" quotePrefix="1" applyNumberFormat="1" applyFont="1" applyFill="1" applyBorder="1" applyAlignment="1">
      <alignment vertical="center"/>
    </xf>
    <xf numFmtId="9" fontId="85" fillId="0" borderId="0" xfId="0" applyNumberFormat="1" applyFont="1" applyFill="1" applyBorder="1" applyAlignment="1">
      <alignment vertical="center"/>
    </xf>
    <xf numFmtId="0" fontId="97" fillId="0" borderId="0" xfId="0" applyFont="1">
      <alignment vertical="center"/>
    </xf>
    <xf numFmtId="0" fontId="85" fillId="0" borderId="0" xfId="0" applyFont="1" applyAlignment="1"/>
    <xf numFmtId="0" fontId="85" fillId="0" borderId="49" xfId="0" applyFont="1" applyBorder="1">
      <alignment vertical="center"/>
    </xf>
    <xf numFmtId="0" fontId="10" fillId="0" borderId="49" xfId="2723" applyNumberFormat="1" applyFont="1" applyBorder="1" applyAlignment="1">
      <alignment vertical="center"/>
    </xf>
    <xf numFmtId="0" fontId="85" fillId="0" borderId="50" xfId="0" applyFont="1" applyBorder="1">
      <alignment vertical="center"/>
    </xf>
    <xf numFmtId="0" fontId="10" fillId="0" borderId="54" xfId="2723" applyNumberFormat="1" applyFont="1" applyBorder="1" applyAlignment="1">
      <alignment vertical="center"/>
    </xf>
    <xf numFmtId="0" fontId="95" fillId="0" borderId="23" xfId="2726" applyFont="1" applyBorder="1" applyAlignment="1">
      <alignment horizontal="left" vertical="center"/>
    </xf>
    <xf numFmtId="0" fontId="95" fillId="0" borderId="22" xfId="2726" applyFont="1" applyBorder="1" applyAlignment="1">
      <alignment horizontal="left" vertical="center"/>
    </xf>
    <xf numFmtId="0" fontId="95" fillId="0" borderId="24" xfId="2726" applyFont="1" applyBorder="1" applyAlignment="1">
      <alignment horizontal="left" vertical="center"/>
    </xf>
    <xf numFmtId="0" fontId="95" fillId="27" borderId="19" xfId="2726" applyFont="1" applyFill="1" applyBorder="1" applyAlignment="1">
      <alignment horizontal="left" vertical="center" wrapText="1"/>
    </xf>
    <xf numFmtId="0" fontId="95" fillId="27" borderId="3" xfId="2726" applyFont="1" applyFill="1" applyBorder="1" applyAlignment="1">
      <alignment horizontal="left" vertical="center" wrapText="1"/>
    </xf>
    <xf numFmtId="0" fontId="95" fillId="27" borderId="26" xfId="2726" applyFont="1" applyFill="1" applyBorder="1" applyAlignment="1">
      <alignment horizontal="left" vertical="center" wrapText="1"/>
    </xf>
    <xf numFmtId="0" fontId="95" fillId="27" borderId="36" xfId="2726" applyFont="1" applyFill="1" applyBorder="1" applyAlignment="1">
      <alignment vertical="center"/>
    </xf>
    <xf numFmtId="0" fontId="95" fillId="27" borderId="18" xfId="2726" applyFont="1" applyFill="1" applyBorder="1" applyAlignment="1">
      <alignment vertical="center"/>
    </xf>
    <xf numFmtId="0" fontId="95" fillId="27" borderId="37" xfId="2726" applyFont="1" applyFill="1" applyBorder="1" applyAlignment="1">
      <alignment vertical="center"/>
    </xf>
    <xf numFmtId="14" fontId="95" fillId="0" borderId="25" xfId="2726" applyNumberFormat="1" applyFont="1" applyBorder="1" applyAlignment="1">
      <alignment horizontal="left" vertical="center"/>
    </xf>
    <xf numFmtId="14" fontId="95" fillId="0" borderId="3" xfId="2726" applyNumberFormat="1" applyFont="1" applyBorder="1" applyAlignment="1">
      <alignment horizontal="left" vertical="center"/>
    </xf>
    <xf numFmtId="14" fontId="95" fillId="0" borderId="38" xfId="2726" applyNumberFormat="1" applyFont="1" applyBorder="1" applyAlignment="1">
      <alignment horizontal="left" vertical="center"/>
    </xf>
    <xf numFmtId="0" fontId="95" fillId="0" borderId="30" xfId="2726" applyNumberFormat="1" applyFont="1" applyBorder="1" applyAlignment="1">
      <alignment vertical="center"/>
    </xf>
    <xf numFmtId="0" fontId="95" fillId="0" borderId="20" xfId="2726" applyNumberFormat="1" applyFont="1" applyBorder="1" applyAlignment="1">
      <alignment vertical="center"/>
    </xf>
    <xf numFmtId="0" fontId="95" fillId="0" borderId="39" xfId="2726" applyNumberFormat="1" applyFont="1" applyBorder="1" applyAlignment="1">
      <alignment vertical="center"/>
    </xf>
    <xf numFmtId="0" fontId="85" fillId="0" borderId="0" xfId="0" applyFont="1" applyFill="1" applyBorder="1" applyAlignment="1">
      <alignment horizontal="left" vertical="center" wrapText="1"/>
    </xf>
    <xf numFmtId="0" fontId="85" fillId="0" borderId="0" xfId="0" applyFont="1" applyFill="1" applyBorder="1" applyAlignment="1">
      <alignment horizontal="left" vertical="center"/>
    </xf>
    <xf numFmtId="0" fontId="10" fillId="0" borderId="0" xfId="2723" applyNumberFormat="1" applyFont="1" applyFill="1" applyBorder="1" applyAlignment="1">
      <alignment horizontal="left" vertical="center" wrapText="1"/>
    </xf>
    <xf numFmtId="0" fontId="10" fillId="0" borderId="0" xfId="2723" applyNumberFormat="1" applyFont="1" applyFill="1" applyBorder="1" applyAlignment="1">
      <alignment horizontal="left" vertical="center"/>
    </xf>
    <xf numFmtId="0" fontId="85" fillId="0" borderId="51" xfId="0" applyFont="1" applyFill="1" applyBorder="1" applyAlignment="1">
      <alignment horizontal="left" wrapText="1"/>
    </xf>
    <xf numFmtId="0" fontId="85" fillId="0" borderId="52" xfId="0" applyFont="1" applyFill="1" applyBorder="1" applyAlignment="1">
      <alignment horizontal="left"/>
    </xf>
    <xf numFmtId="0" fontId="85" fillId="0" borderId="53" xfId="0" applyFont="1" applyFill="1" applyBorder="1" applyAlignment="1">
      <alignment horizontal="left"/>
    </xf>
    <xf numFmtId="0" fontId="97" fillId="0" borderId="51" xfId="0" applyFont="1" applyFill="1" applyBorder="1" applyAlignment="1">
      <alignment horizontal="center" wrapText="1"/>
    </xf>
    <xf numFmtId="0" fontId="97" fillId="0" borderId="52" xfId="0" applyFont="1" applyFill="1" applyBorder="1" applyAlignment="1">
      <alignment horizontal="center"/>
    </xf>
    <xf numFmtId="0" fontId="97" fillId="0" borderId="53" xfId="0" applyFont="1" applyFill="1" applyBorder="1" applyAlignment="1">
      <alignment horizontal="center"/>
    </xf>
    <xf numFmtId="0" fontId="97" fillId="0" borderId="51" xfId="0" applyFont="1" applyFill="1" applyBorder="1" applyAlignment="1">
      <alignment horizontal="left" wrapText="1"/>
    </xf>
    <xf numFmtId="0" fontId="97" fillId="0" borderId="52" xfId="0" applyFont="1" applyFill="1" applyBorder="1" applyAlignment="1">
      <alignment horizontal="left"/>
    </xf>
    <xf numFmtId="0" fontId="97" fillId="0" borderId="53" xfId="0" applyFont="1" applyFill="1" applyBorder="1" applyAlignment="1">
      <alignment horizontal="left"/>
    </xf>
    <xf numFmtId="0" fontId="97" fillId="0" borderId="51" xfId="0" applyFont="1" applyFill="1" applyBorder="1" applyAlignment="1">
      <alignment horizontal="left" vertical="center" wrapText="1"/>
    </xf>
    <xf numFmtId="0" fontId="97" fillId="0" borderId="52" xfId="0" applyFont="1" applyFill="1" applyBorder="1" applyAlignment="1">
      <alignment horizontal="left" vertical="center"/>
    </xf>
    <xf numFmtId="0" fontId="97" fillId="0" borderId="53" xfId="0" applyFont="1" applyFill="1" applyBorder="1" applyAlignment="1">
      <alignment horizontal="left" vertical="center"/>
    </xf>
    <xf numFmtId="0" fontId="85" fillId="0" borderId="25" xfId="0" applyFont="1" applyFill="1" applyBorder="1" applyAlignment="1">
      <alignment horizontal="left" wrapText="1"/>
    </xf>
    <xf numFmtId="0" fontId="85" fillId="0" borderId="3" xfId="0" applyFont="1" applyFill="1" applyBorder="1" applyAlignment="1">
      <alignment horizontal="left"/>
    </xf>
    <xf numFmtId="0" fontId="85" fillId="0" borderId="26" xfId="0" applyFont="1" applyFill="1" applyBorder="1" applyAlignment="1">
      <alignment horizontal="left"/>
    </xf>
    <xf numFmtId="0" fontId="10" fillId="29" borderId="17" xfId="2725" applyFont="1" applyFill="1" applyBorder="1" applyAlignment="1">
      <alignment horizontal="left" wrapText="1"/>
    </xf>
    <xf numFmtId="0" fontId="10" fillId="29" borderId="18" xfId="2725" applyFont="1" applyFill="1" applyBorder="1" applyAlignment="1">
      <alignment horizontal="left"/>
    </xf>
    <xf numFmtId="0" fontId="10" fillId="29" borderId="43" xfId="2725" applyFont="1" applyFill="1" applyBorder="1" applyAlignment="1">
      <alignment horizontal="left"/>
    </xf>
    <xf numFmtId="0" fontId="10" fillId="29" borderId="23" xfId="2725" applyFont="1" applyFill="1" applyBorder="1" applyAlignment="1">
      <alignment horizontal="left" wrapText="1"/>
    </xf>
    <xf numFmtId="0" fontId="10" fillId="29" borderId="22" xfId="2725" applyFont="1" applyFill="1" applyBorder="1" applyAlignment="1">
      <alignment horizontal="left"/>
    </xf>
    <xf numFmtId="0" fontId="10" fillId="29" borderId="48" xfId="2725" applyFont="1" applyFill="1" applyBorder="1" applyAlignment="1">
      <alignment horizontal="left"/>
    </xf>
    <xf numFmtId="0" fontId="85" fillId="0" borderId="42" xfId="0" applyFont="1" applyBorder="1" applyAlignment="1">
      <alignment horizontal="left" vertical="center"/>
    </xf>
    <xf numFmtId="0" fontId="85" fillId="0" borderId="40" xfId="0" applyFont="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vertical="center"/>
    </xf>
    <xf numFmtId="9" fontId="0" fillId="0" borderId="1" xfId="0" applyNumberFormat="1" applyFont="1" applyFill="1" applyBorder="1" applyAlignment="1">
      <alignment vertical="center"/>
    </xf>
    <xf numFmtId="0" fontId="85" fillId="0" borderId="36" xfId="0" applyFont="1" applyBorder="1" applyAlignment="1">
      <alignment horizontal="left" vertical="center"/>
    </xf>
    <xf numFmtId="0" fontId="85" fillId="0" borderId="18" xfId="0" applyFont="1" applyBorder="1" applyAlignment="1">
      <alignment horizontal="left" vertical="center"/>
    </xf>
    <xf numFmtId="0" fontId="85" fillId="0" borderId="43" xfId="0" applyFont="1" applyBorder="1" applyAlignment="1">
      <alignment horizontal="left" vertical="center"/>
    </xf>
    <xf numFmtId="14" fontId="85" fillId="0" borderId="36" xfId="0" applyNumberFormat="1" applyFont="1" applyBorder="1" applyAlignment="1">
      <alignment horizontal="left" vertical="center"/>
    </xf>
    <xf numFmtId="14" fontId="85" fillId="0" borderId="18" xfId="0" applyNumberFormat="1" applyFont="1" applyBorder="1" applyAlignment="1">
      <alignment horizontal="left" vertical="center"/>
    </xf>
    <xf numFmtId="14" fontId="85" fillId="0" borderId="37" xfId="0" applyNumberFormat="1" applyFont="1" applyBorder="1" applyAlignment="1">
      <alignment horizontal="left" vertical="center"/>
    </xf>
    <xf numFmtId="0" fontId="85" fillId="0" borderId="4" xfId="0" applyFont="1" applyBorder="1" applyAlignment="1">
      <alignment horizontal="left" vertical="center"/>
    </xf>
    <xf numFmtId="14" fontId="85" fillId="0" borderId="4" xfId="0" applyNumberFormat="1" applyFont="1" applyBorder="1" applyAlignment="1">
      <alignment horizontal="left" vertical="center"/>
    </xf>
    <xf numFmtId="0" fontId="85" fillId="0" borderId="25" xfId="0" applyFont="1" applyBorder="1" applyAlignment="1">
      <alignment horizontal="left" vertical="center"/>
    </xf>
    <xf numFmtId="0" fontId="85" fillId="0" borderId="3" xfId="0" applyFont="1" applyBorder="1" applyAlignment="1">
      <alignment horizontal="left" vertical="center"/>
    </xf>
    <xf numFmtId="0" fontId="85" fillId="0" borderId="26" xfId="0" applyFont="1" applyBorder="1" applyAlignment="1">
      <alignment horizontal="left" vertical="center"/>
    </xf>
    <xf numFmtId="14" fontId="85" fillId="0" borderId="25" xfId="0" applyNumberFormat="1" applyFont="1" applyBorder="1" applyAlignment="1">
      <alignment horizontal="left" vertical="center"/>
    </xf>
    <xf numFmtId="14" fontId="85" fillId="0" borderId="3" xfId="0" applyNumberFormat="1" applyFont="1" applyBorder="1" applyAlignment="1">
      <alignment horizontal="left" vertical="center"/>
    </xf>
    <xf numFmtId="14" fontId="85" fillId="0" borderId="38" xfId="0" applyNumberFormat="1" applyFont="1" applyBorder="1" applyAlignment="1">
      <alignment horizontal="left" vertical="center"/>
    </xf>
    <xf numFmtId="0" fontId="10" fillId="29" borderId="36" xfId="2725" applyFont="1" applyFill="1" applyBorder="1" applyAlignment="1">
      <alignment horizontal="left" wrapText="1"/>
    </xf>
    <xf numFmtId="0" fontId="85" fillId="0" borderId="23" xfId="0" applyFont="1" applyBorder="1" applyAlignment="1">
      <alignment horizontal="left" vertical="center"/>
    </xf>
    <xf numFmtId="0" fontId="85" fillId="0" borderId="22" xfId="0" applyFont="1" applyBorder="1" applyAlignment="1">
      <alignment horizontal="left" vertical="center"/>
    </xf>
    <xf numFmtId="0" fontId="85" fillId="0" borderId="24" xfId="0" applyFont="1" applyBorder="1" applyAlignment="1">
      <alignment horizontal="left" vertical="center"/>
    </xf>
    <xf numFmtId="0" fontId="85" fillId="0" borderId="28" xfId="0" applyFont="1" applyBorder="1" applyAlignment="1">
      <alignment horizontal="left" vertical="center"/>
    </xf>
    <xf numFmtId="0" fontId="85" fillId="0" borderId="2" xfId="0" applyFont="1" applyBorder="1" applyAlignment="1">
      <alignment horizontal="left" vertical="center"/>
    </xf>
    <xf numFmtId="0" fontId="85" fillId="0" borderId="29" xfId="0" applyFont="1" applyBorder="1" applyAlignment="1">
      <alignment horizontal="left" vertical="center"/>
    </xf>
    <xf numFmtId="0" fontId="85" fillId="0" borderId="28" xfId="0" applyFont="1" applyBorder="1" applyAlignment="1">
      <alignment horizontal="center" vertical="center"/>
    </xf>
    <xf numFmtId="0" fontId="85" fillId="0" borderId="2" xfId="0" applyFont="1" applyBorder="1" applyAlignment="1">
      <alignment horizontal="center" vertical="center"/>
    </xf>
    <xf numFmtId="0" fontId="85" fillId="0" borderId="28" xfId="0" applyFont="1" applyBorder="1" applyAlignment="1">
      <alignment horizontal="left" vertical="center" shrinkToFit="1"/>
    </xf>
    <xf numFmtId="0" fontId="85" fillId="0" borderId="2" xfId="0" applyFont="1" applyBorder="1" applyAlignment="1">
      <alignment horizontal="left" vertical="center" shrinkToFit="1"/>
    </xf>
    <xf numFmtId="0" fontId="85" fillId="0" borderId="41" xfId="0" applyFont="1" applyBorder="1" applyAlignment="1">
      <alignment horizontal="left" vertical="center" shrinkToFit="1"/>
    </xf>
    <xf numFmtId="0" fontId="10" fillId="29" borderId="28" xfId="2725" applyFont="1" applyFill="1" applyBorder="1" applyAlignment="1">
      <alignment horizontal="left" wrapText="1"/>
    </xf>
    <xf numFmtId="0" fontId="10" fillId="29" borderId="2" xfId="2725" applyFont="1" applyFill="1" applyBorder="1" applyAlignment="1">
      <alignment horizontal="left"/>
    </xf>
    <xf numFmtId="0" fontId="10" fillId="29" borderId="29" xfId="2725" applyFont="1" applyFill="1" applyBorder="1" applyAlignment="1">
      <alignment horizontal="left"/>
    </xf>
    <xf numFmtId="0" fontId="56" fillId="0" borderId="4" xfId="0" applyFont="1" applyBorder="1" applyAlignment="1">
      <alignment horizontal="center"/>
    </xf>
    <xf numFmtId="0" fontId="56" fillId="0" borderId="4" xfId="0" quotePrefix="1" applyFont="1" applyBorder="1" applyAlignment="1">
      <alignment horizontal="center"/>
    </xf>
    <xf numFmtId="0" fontId="56" fillId="29" borderId="4" xfId="0" applyFont="1" applyFill="1" applyBorder="1" applyAlignment="1">
      <alignment horizontal="center" vertical="center"/>
    </xf>
    <xf numFmtId="0" fontId="56" fillId="29" borderId="4" xfId="0" applyFont="1" applyFill="1" applyBorder="1" applyAlignment="1">
      <alignment horizontal="center" vertical="center" shrinkToFit="1"/>
    </xf>
    <xf numFmtId="0" fontId="56" fillId="29" borderId="30" xfId="0" applyFont="1" applyFill="1" applyBorder="1" applyAlignment="1">
      <alignment horizontal="center" wrapText="1"/>
    </xf>
    <xf numFmtId="0" fontId="56" fillId="29" borderId="31" xfId="0" applyFont="1" applyFill="1" applyBorder="1" applyAlignment="1">
      <alignment horizontal="center"/>
    </xf>
    <xf numFmtId="0" fontId="56" fillId="29" borderId="34" xfId="0" applyFont="1" applyFill="1" applyBorder="1" applyAlignment="1">
      <alignment horizontal="center"/>
    </xf>
    <xf numFmtId="0" fontId="56" fillId="29" borderId="35" xfId="0" applyFont="1" applyFill="1" applyBorder="1" applyAlignment="1">
      <alignment horizontal="center"/>
    </xf>
    <xf numFmtId="0" fontId="56" fillId="29" borderId="30" xfId="0" applyFont="1" applyFill="1" applyBorder="1" applyAlignment="1">
      <alignment horizontal="center" vertical="center"/>
    </xf>
    <xf numFmtId="0" fontId="56" fillId="29" borderId="20" xfId="0" applyFont="1" applyFill="1" applyBorder="1" applyAlignment="1">
      <alignment horizontal="center" vertical="center"/>
    </xf>
    <xf numFmtId="0" fontId="56" fillId="29" borderId="31" xfId="0" applyFont="1" applyFill="1" applyBorder="1" applyAlignment="1">
      <alignment horizontal="center" vertical="center"/>
    </xf>
    <xf numFmtId="0" fontId="56" fillId="29" borderId="34" xfId="0" applyFont="1" applyFill="1" applyBorder="1" applyAlignment="1">
      <alignment horizontal="center" vertical="center"/>
    </xf>
    <xf numFmtId="0" fontId="56" fillId="29" borderId="1" xfId="0" applyFont="1" applyFill="1" applyBorder="1" applyAlignment="1">
      <alignment horizontal="center" vertical="center"/>
    </xf>
    <xf numFmtId="0" fontId="56" fillId="29" borderId="35" xfId="0" applyFont="1" applyFill="1" applyBorder="1" applyAlignment="1">
      <alignment horizontal="center" vertical="center"/>
    </xf>
    <xf numFmtId="0" fontId="56" fillId="0" borderId="45" xfId="0" applyFont="1" applyBorder="1" applyAlignment="1"/>
    <xf numFmtId="0" fontId="56" fillId="0" borderId="4" xfId="0" applyFont="1" applyBorder="1" applyAlignment="1"/>
    <xf numFmtId="0" fontId="56" fillId="0" borderId="25" xfId="0" applyFont="1" applyBorder="1" applyAlignment="1"/>
    <xf numFmtId="0" fontId="56" fillId="0" borderId="3" xfId="0" applyFont="1" applyBorder="1" applyAlignment="1"/>
    <xf numFmtId="0" fontId="56" fillId="0" borderId="26" xfId="0" applyFont="1" applyBorder="1" applyAlignment="1"/>
    <xf numFmtId="0" fontId="56" fillId="0" borderId="25" xfId="0" applyFont="1" applyBorder="1" applyAlignment="1">
      <alignment horizontal="left"/>
    </xf>
    <xf numFmtId="0" fontId="56" fillId="0" borderId="3" xfId="0" applyFont="1" applyBorder="1" applyAlignment="1">
      <alignment horizontal="left"/>
    </xf>
    <xf numFmtId="0" fontId="56" fillId="0" borderId="26" xfId="0" applyFont="1" applyBorder="1" applyAlignment="1">
      <alignment horizontal="left"/>
    </xf>
    <xf numFmtId="0" fontId="56" fillId="0" borderId="44" xfId="0" applyFont="1" applyBorder="1" applyAlignment="1"/>
    <xf numFmtId="0" fontId="56" fillId="0" borderId="46" xfId="0" applyFont="1" applyBorder="1" applyAlignment="1"/>
    <xf numFmtId="0" fontId="56" fillId="29" borderId="4" xfId="0" applyFont="1" applyFill="1" applyBorder="1" applyAlignment="1">
      <alignment horizontal="center"/>
    </xf>
    <xf numFmtId="0" fontId="56" fillId="29" borderId="25" xfId="0" applyFont="1" applyFill="1" applyBorder="1" applyAlignment="1">
      <alignment horizontal="center"/>
    </xf>
    <xf numFmtId="0" fontId="56" fillId="29" borderId="3" xfId="0" applyFont="1" applyFill="1" applyBorder="1" applyAlignment="1">
      <alignment horizontal="center"/>
    </xf>
    <xf numFmtId="0" fontId="56" fillId="29" borderId="26" xfId="0" applyFont="1" applyFill="1" applyBorder="1" applyAlignment="1">
      <alignment horizontal="center"/>
    </xf>
    <xf numFmtId="14" fontId="0" fillId="0" borderId="36" xfId="0" applyNumberFormat="1" applyFont="1" applyBorder="1" applyAlignment="1">
      <alignment horizontal="left" vertical="center"/>
    </xf>
    <xf numFmtId="14" fontId="0" fillId="0" borderId="18" xfId="0" applyNumberFormat="1" applyFont="1" applyBorder="1" applyAlignment="1">
      <alignment horizontal="left" vertical="center"/>
    </xf>
    <xf numFmtId="14" fontId="0" fillId="0" borderId="37" xfId="0" applyNumberFormat="1" applyFont="1" applyBorder="1" applyAlignment="1">
      <alignment horizontal="left" vertical="center"/>
    </xf>
    <xf numFmtId="14" fontId="0" fillId="0" borderId="4" xfId="0" applyNumberFormat="1" applyFont="1" applyBorder="1" applyAlignment="1">
      <alignment horizontal="left" vertical="center"/>
    </xf>
    <xf numFmtId="0" fontId="0" fillId="0" borderId="4" xfId="0" applyFont="1" applyBorder="1" applyAlignment="1">
      <alignment horizontal="left" vertical="center"/>
    </xf>
    <xf numFmtId="0" fontId="0" fillId="0" borderId="25" xfId="0" applyFont="1" applyBorder="1" applyAlignment="1">
      <alignment horizontal="left" vertical="center"/>
    </xf>
    <xf numFmtId="0" fontId="0" fillId="0" borderId="3" xfId="0" applyFont="1" applyBorder="1" applyAlignment="1">
      <alignment horizontal="left" vertical="center"/>
    </xf>
    <xf numFmtId="0" fontId="0" fillId="0" borderId="26" xfId="0" applyFont="1" applyBorder="1" applyAlignment="1">
      <alignment horizontal="left" vertical="center"/>
    </xf>
    <xf numFmtId="0" fontId="0" fillId="0" borderId="42" xfId="0" applyFont="1" applyBorder="1" applyAlignment="1">
      <alignment horizontal="left" vertical="center"/>
    </xf>
    <xf numFmtId="0" fontId="0" fillId="0" borderId="36" xfId="0" applyFont="1" applyBorder="1" applyAlignment="1">
      <alignment horizontal="left" vertical="center"/>
    </xf>
    <xf numFmtId="0" fontId="0" fillId="0" borderId="18" xfId="0" applyFont="1" applyBorder="1" applyAlignment="1">
      <alignment horizontal="left" vertical="center"/>
    </xf>
    <xf numFmtId="0" fontId="0" fillId="0" borderId="43" xfId="0" applyFont="1" applyBorder="1" applyAlignment="1">
      <alignment horizontal="left" vertical="center"/>
    </xf>
    <xf numFmtId="14" fontId="0" fillId="0" borderId="25" xfId="0" applyNumberFormat="1" applyFont="1" applyBorder="1" applyAlignment="1">
      <alignment horizontal="left" vertical="center"/>
    </xf>
    <xf numFmtId="14" fontId="0" fillId="0" borderId="3" xfId="0" applyNumberFormat="1" applyFont="1" applyBorder="1" applyAlignment="1">
      <alignment horizontal="left" vertical="center"/>
    </xf>
    <xf numFmtId="14" fontId="0" fillId="0" borderId="38" xfId="0" applyNumberFormat="1" applyFont="1" applyBorder="1" applyAlignment="1">
      <alignment horizontal="left" vertical="center"/>
    </xf>
    <xf numFmtId="0" fontId="0" fillId="0" borderId="40" xfId="0" applyFont="1" applyBorder="1" applyAlignment="1">
      <alignment horizontal="left" vertical="center"/>
    </xf>
    <xf numFmtId="0" fontId="0" fillId="0" borderId="23" xfId="0" applyFont="1" applyBorder="1" applyAlignment="1">
      <alignment horizontal="left" vertical="center"/>
    </xf>
    <xf numFmtId="0" fontId="0" fillId="0" borderId="22" xfId="0" applyFont="1" applyBorder="1" applyAlignment="1">
      <alignment horizontal="left" vertical="center"/>
    </xf>
    <xf numFmtId="0" fontId="0" fillId="0" borderId="24" xfId="0" applyFont="1" applyBorder="1" applyAlignment="1">
      <alignment horizontal="left" vertical="center"/>
    </xf>
    <xf numFmtId="0" fontId="0" fillId="0" borderId="28" xfId="0" applyFont="1" applyBorder="1" applyAlignment="1">
      <alignment horizontal="left" vertical="center" shrinkToFit="1"/>
    </xf>
    <xf numFmtId="0" fontId="0" fillId="0" borderId="2" xfId="0" applyFont="1" applyBorder="1" applyAlignment="1">
      <alignment horizontal="left" vertical="center" shrinkToFit="1"/>
    </xf>
    <xf numFmtId="0" fontId="0" fillId="0" borderId="41" xfId="0" applyFont="1" applyBorder="1" applyAlignment="1">
      <alignment horizontal="left" vertical="center" shrinkToFit="1"/>
    </xf>
    <xf numFmtId="0" fontId="0" fillId="0" borderId="28" xfId="0" applyFont="1" applyBorder="1" applyAlignment="1">
      <alignment horizontal="left" vertical="center"/>
    </xf>
    <xf numFmtId="0" fontId="0" fillId="0" borderId="2" xfId="0" applyFont="1" applyBorder="1" applyAlignment="1">
      <alignment horizontal="left" vertical="center"/>
    </xf>
    <xf numFmtId="0" fontId="0" fillId="0" borderId="29" xfId="0" applyFont="1" applyBorder="1" applyAlignment="1">
      <alignment horizontal="left" vertical="center"/>
    </xf>
    <xf numFmtId="0" fontId="0" fillId="0" borderId="28" xfId="0" applyFont="1" applyBorder="1" applyAlignment="1">
      <alignment horizontal="center" vertical="center"/>
    </xf>
    <xf numFmtId="0" fontId="0" fillId="0" borderId="2" xfId="0" applyFont="1" applyBorder="1" applyAlignment="1">
      <alignment horizontal="center" vertical="center"/>
    </xf>
    <xf numFmtId="0" fontId="62" fillId="18" borderId="30" xfId="0" applyFont="1" applyFill="1" applyBorder="1" applyAlignment="1">
      <alignment horizontal="center" vertical="center"/>
    </xf>
    <xf numFmtId="0" fontId="62" fillId="18" borderId="20" xfId="0" applyFont="1" applyFill="1" applyBorder="1" applyAlignment="1">
      <alignment horizontal="center" vertical="center"/>
    </xf>
    <xf numFmtId="0" fontId="62" fillId="18" borderId="31" xfId="0" applyFont="1" applyFill="1" applyBorder="1" applyAlignment="1">
      <alignment horizontal="center" vertical="center"/>
    </xf>
    <xf numFmtId="0" fontId="62" fillId="18" borderId="34" xfId="0" applyFont="1" applyFill="1" applyBorder="1" applyAlignment="1">
      <alignment horizontal="center" vertical="center"/>
    </xf>
    <xf numFmtId="0" fontId="62" fillId="18" borderId="1" xfId="0" applyFont="1" applyFill="1" applyBorder="1" applyAlignment="1">
      <alignment horizontal="center" vertical="center"/>
    </xf>
    <xf numFmtId="0" fontId="62" fillId="18" borderId="35" xfId="0" applyFont="1" applyFill="1" applyBorder="1" applyAlignment="1">
      <alignment horizontal="center" vertical="center"/>
    </xf>
    <xf numFmtId="0" fontId="67" fillId="18" borderId="30" xfId="0" applyFont="1" applyFill="1" applyBorder="1" applyAlignment="1">
      <alignment horizontal="center" vertical="center"/>
    </xf>
    <xf numFmtId="0" fontId="67" fillId="18" borderId="20" xfId="0" applyFont="1" applyFill="1" applyBorder="1" applyAlignment="1">
      <alignment horizontal="center" vertical="center"/>
    </xf>
    <xf numFmtId="0" fontId="67" fillId="18" borderId="31" xfId="0" applyFont="1" applyFill="1" applyBorder="1" applyAlignment="1">
      <alignment horizontal="center" vertical="center"/>
    </xf>
    <xf numFmtId="0" fontId="67" fillId="18" borderId="34" xfId="0" applyFont="1" applyFill="1" applyBorder="1" applyAlignment="1">
      <alignment horizontal="center" vertical="center"/>
    </xf>
    <xf numFmtId="0" fontId="67" fillId="18" borderId="1" xfId="0" applyFont="1" applyFill="1" applyBorder="1" applyAlignment="1">
      <alignment horizontal="center" vertical="center"/>
    </xf>
    <xf numFmtId="0" fontId="67" fillId="18" borderId="35" xfId="0" applyFont="1" applyFill="1" applyBorder="1" applyAlignment="1">
      <alignment horizontal="center" vertical="center"/>
    </xf>
    <xf numFmtId="0" fontId="68" fillId="18" borderId="25" xfId="0" applyFont="1" applyFill="1" applyBorder="1" applyAlignment="1">
      <alignment horizontal="center"/>
    </xf>
    <xf numFmtId="0" fontId="68" fillId="18" borderId="3" xfId="0" applyFont="1" applyFill="1" applyBorder="1" applyAlignment="1">
      <alignment horizontal="center"/>
    </xf>
    <xf numFmtId="0" fontId="67" fillId="18" borderId="25" xfId="0" applyFont="1" applyFill="1" applyBorder="1" applyAlignment="1">
      <alignment horizontal="center"/>
    </xf>
    <xf numFmtId="0" fontId="67" fillId="18" borderId="3" xfId="0" applyFont="1" applyFill="1" applyBorder="1" applyAlignment="1">
      <alignment horizontal="center"/>
    </xf>
    <xf numFmtId="0" fontId="67" fillId="18" borderId="30" xfId="0" applyFont="1" applyFill="1" applyBorder="1" applyAlignment="1">
      <alignment horizontal="center"/>
    </xf>
    <xf numFmtId="0" fontId="67" fillId="18" borderId="20" xfId="0" applyFont="1" applyFill="1" applyBorder="1" applyAlignment="1">
      <alignment horizontal="center"/>
    </xf>
    <xf numFmtId="0" fontId="67" fillId="18" borderId="31" xfId="0" applyFont="1" applyFill="1" applyBorder="1" applyAlignment="1">
      <alignment horizontal="center"/>
    </xf>
    <xf numFmtId="0" fontId="67" fillId="18" borderId="4" xfId="0" applyFont="1" applyFill="1" applyBorder="1" applyAlignment="1">
      <alignment horizontal="center"/>
    </xf>
    <xf numFmtId="0" fontId="67" fillId="18" borderId="34" xfId="0" applyFont="1" applyFill="1" applyBorder="1" applyAlignment="1">
      <alignment horizontal="center"/>
    </xf>
    <xf numFmtId="0" fontId="67" fillId="18" borderId="1" xfId="0" applyFont="1" applyFill="1" applyBorder="1" applyAlignment="1">
      <alignment horizontal="center"/>
    </xf>
    <xf numFmtId="0" fontId="67" fillId="18" borderId="35" xfId="0" applyFont="1" applyFill="1" applyBorder="1" applyAlignment="1">
      <alignment horizontal="center"/>
    </xf>
    <xf numFmtId="0" fontId="67" fillId="31" borderId="4" xfId="0" applyFont="1" applyFill="1" applyBorder="1" applyAlignment="1">
      <alignment horizontal="center"/>
    </xf>
    <xf numFmtId="0" fontId="67" fillId="0" borderId="4" xfId="0" applyFont="1" applyBorder="1" applyAlignment="1">
      <alignment horizontal="right"/>
    </xf>
    <xf numFmtId="0" fontId="67" fillId="0" borderId="25" xfId="0" applyFont="1" applyBorder="1" applyAlignment="1">
      <alignment horizontal="right"/>
    </xf>
    <xf numFmtId="0" fontId="67" fillId="0" borderId="3" xfId="0" applyFont="1" applyBorder="1" applyAlignment="1">
      <alignment horizontal="right"/>
    </xf>
    <xf numFmtId="0" fontId="67" fillId="0" borderId="26" xfId="0" applyFont="1" applyBorder="1" applyAlignment="1">
      <alignment horizontal="right"/>
    </xf>
    <xf numFmtId="0" fontId="62" fillId="0" borderId="25" xfId="0" applyFont="1" applyBorder="1" applyAlignment="1">
      <alignment horizontal="left"/>
    </xf>
    <xf numFmtId="0" fontId="62" fillId="0" borderId="3" xfId="0" applyFont="1" applyBorder="1" applyAlignment="1">
      <alignment horizontal="left"/>
    </xf>
    <xf numFmtId="0" fontId="67" fillId="0" borderId="25" xfId="0" applyFont="1" applyBorder="1" applyAlignment="1">
      <alignment horizontal="center"/>
    </xf>
    <xf numFmtId="0" fontId="67" fillId="0" borderId="3" xfId="0" applyFont="1" applyBorder="1" applyAlignment="1">
      <alignment horizontal="center"/>
    </xf>
    <xf numFmtId="0" fontId="67" fillId="0" borderId="26" xfId="0" applyFont="1" applyBorder="1" applyAlignment="1">
      <alignment horizontal="center"/>
    </xf>
    <xf numFmtId="0" fontId="67" fillId="0" borderId="25" xfId="0" applyFont="1" applyBorder="1" applyAlignment="1">
      <alignment horizontal="left"/>
    </xf>
    <xf numFmtId="0" fontId="67" fillId="0" borderId="3" xfId="0" applyFont="1" applyBorder="1" applyAlignment="1">
      <alignment horizontal="left"/>
    </xf>
    <xf numFmtId="0" fontId="67" fillId="0" borderId="26" xfId="0" applyFont="1" applyBorder="1" applyAlignment="1">
      <alignment horizontal="left"/>
    </xf>
    <xf numFmtId="0" fontId="68" fillId="0" borderId="25" xfId="0" applyFont="1" applyBorder="1" applyAlignment="1">
      <alignment horizontal="center"/>
    </xf>
    <xf numFmtId="0" fontId="68" fillId="0" borderId="3" xfId="0" applyFont="1" applyBorder="1" applyAlignment="1">
      <alignment horizontal="center"/>
    </xf>
    <xf numFmtId="0" fontId="68" fillId="0" borderId="26" xfId="0" applyFont="1" applyBorder="1" applyAlignment="1">
      <alignment horizontal="center"/>
    </xf>
    <xf numFmtId="0" fontId="68" fillId="0" borderId="25" xfId="0" applyFont="1" applyBorder="1" applyAlignment="1">
      <alignment horizontal="left"/>
    </xf>
    <xf numFmtId="0" fontId="68" fillId="0" borderId="3" xfId="0" applyFont="1" applyBorder="1" applyAlignment="1">
      <alignment horizontal="left"/>
    </xf>
    <xf numFmtId="0" fontId="68" fillId="0" borderId="26" xfId="0" applyFont="1" applyBorder="1" applyAlignment="1">
      <alignment horizontal="left"/>
    </xf>
    <xf numFmtId="0" fontId="67" fillId="0" borderId="30" xfId="0" applyFont="1" applyBorder="1" applyAlignment="1">
      <alignment horizontal="right"/>
    </xf>
    <xf numFmtId="0" fontId="67" fillId="0" borderId="20" xfId="0" applyFont="1" applyBorder="1" applyAlignment="1">
      <alignment horizontal="right"/>
    </xf>
    <xf numFmtId="0" fontId="67" fillId="0" borderId="31" xfId="0" applyFont="1" applyBorder="1" applyAlignment="1">
      <alignment horizontal="right"/>
    </xf>
    <xf numFmtId="0" fontId="68" fillId="31" borderId="25" xfId="0" applyFont="1" applyFill="1" applyBorder="1" applyAlignment="1">
      <alignment horizontal="center"/>
    </xf>
    <xf numFmtId="0" fontId="68" fillId="31" borderId="3" xfId="0" applyFont="1" applyFill="1" applyBorder="1" applyAlignment="1">
      <alignment horizontal="center"/>
    </xf>
    <xf numFmtId="0" fontId="68" fillId="31" borderId="26" xfId="0" applyFont="1" applyFill="1" applyBorder="1" applyAlignment="1">
      <alignment horizontal="center"/>
    </xf>
    <xf numFmtId="0" fontId="68" fillId="31" borderId="25" xfId="0" applyFont="1" applyFill="1" applyBorder="1" applyAlignment="1">
      <alignment horizontal="right"/>
    </xf>
    <xf numFmtId="0" fontId="68" fillId="31" borderId="3" xfId="0" applyFont="1" applyFill="1" applyBorder="1" applyAlignment="1">
      <alignment horizontal="right"/>
    </xf>
    <xf numFmtId="0" fontId="67" fillId="0" borderId="4" xfId="0" applyFont="1" applyBorder="1" applyAlignment="1">
      <alignment horizontal="center"/>
    </xf>
    <xf numFmtId="0" fontId="67" fillId="0" borderId="44" xfId="0" applyFont="1" applyBorder="1" applyAlignment="1">
      <alignment horizontal="right"/>
    </xf>
    <xf numFmtId="0" fontId="69" fillId="31" borderId="25" xfId="0" applyFont="1" applyFill="1" applyBorder="1" applyAlignment="1">
      <alignment horizontal="right"/>
    </xf>
    <xf numFmtId="0" fontId="69" fillId="31" borderId="3" xfId="0" applyFont="1" applyFill="1" applyBorder="1" applyAlignment="1">
      <alignment horizontal="right"/>
    </xf>
    <xf numFmtId="0" fontId="70" fillId="31" borderId="25" xfId="0" applyFont="1" applyFill="1" applyBorder="1" applyAlignment="1">
      <alignment horizontal="center"/>
    </xf>
    <xf numFmtId="0" fontId="70" fillId="31" borderId="3" xfId="0" applyFont="1" applyFill="1" applyBorder="1" applyAlignment="1">
      <alignment horizontal="center"/>
    </xf>
    <xf numFmtId="0" fontId="70" fillId="31" borderId="26" xfId="0" applyFont="1" applyFill="1" applyBorder="1" applyAlignment="1">
      <alignment horizontal="center"/>
    </xf>
    <xf numFmtId="0" fontId="70" fillId="0" borderId="25" xfId="0" applyFont="1" applyBorder="1" applyAlignment="1">
      <alignment horizontal="left"/>
    </xf>
    <xf numFmtId="0" fontId="70" fillId="0" borderId="3" xfId="0" applyFont="1" applyBorder="1" applyAlignment="1">
      <alignment horizontal="left"/>
    </xf>
    <xf numFmtId="0" fontId="70" fillId="31" borderId="4" xfId="0" applyFont="1" applyFill="1" applyBorder="1" applyAlignment="1">
      <alignment horizontal="center"/>
    </xf>
    <xf numFmtId="0" fontId="70" fillId="0" borderId="4" xfId="0" applyFont="1" applyBorder="1" applyAlignment="1">
      <alignment horizontal="center"/>
    </xf>
    <xf numFmtId="0" fontId="69" fillId="0" borderId="25" xfId="0" applyFont="1" applyBorder="1" applyAlignment="1">
      <alignment horizontal="left"/>
    </xf>
    <xf numFmtId="0" fontId="69" fillId="0" borderId="3" xfId="0" applyFont="1" applyBorder="1" applyAlignment="1">
      <alignment horizontal="left"/>
    </xf>
    <xf numFmtId="0" fontId="70" fillId="0" borderId="25" xfId="0" applyFont="1" applyBorder="1" applyAlignment="1">
      <alignment horizontal="center"/>
    </xf>
    <xf numFmtId="0" fontId="70" fillId="0" borderId="3" xfId="0" applyFont="1" applyBorder="1" applyAlignment="1">
      <alignment horizontal="center"/>
    </xf>
    <xf numFmtId="0" fontId="70" fillId="0" borderId="26" xfId="0" applyFont="1" applyBorder="1" applyAlignment="1">
      <alignment horizontal="center"/>
    </xf>
    <xf numFmtId="0" fontId="70" fillId="0" borderId="4" xfId="0" applyFont="1" applyBorder="1" applyAlignment="1">
      <alignment horizontal="right"/>
    </xf>
    <xf numFmtId="0" fontId="69" fillId="31" borderId="25" xfId="0" applyFont="1" applyFill="1" applyBorder="1" applyAlignment="1">
      <alignment horizontal="left"/>
    </xf>
    <xf numFmtId="0" fontId="69" fillId="31" borderId="3" xfId="0" applyFont="1" applyFill="1" applyBorder="1" applyAlignment="1">
      <alignment horizontal="left"/>
    </xf>
    <xf numFmtId="0" fontId="70" fillId="0" borderId="4" xfId="0" applyFont="1" applyFill="1" applyBorder="1" applyAlignment="1">
      <alignment horizontal="right"/>
    </xf>
    <xf numFmtId="0" fontId="67" fillId="0" borderId="4" xfId="0" applyFont="1" applyFill="1" applyBorder="1" applyAlignment="1">
      <alignment horizontal="right"/>
    </xf>
    <xf numFmtId="0" fontId="71" fillId="0" borderId="34" xfId="0" applyFont="1" applyBorder="1" applyAlignment="1">
      <alignment horizontal="center"/>
    </xf>
    <xf numFmtId="0" fontId="71" fillId="0" borderId="1" xfId="0" applyFont="1" applyBorder="1" applyAlignment="1">
      <alignment horizontal="center"/>
    </xf>
    <xf numFmtId="0" fontId="71" fillId="0" borderId="35" xfId="0" applyFont="1" applyBorder="1" applyAlignment="1">
      <alignment horizontal="center"/>
    </xf>
    <xf numFmtId="0" fontId="7" fillId="18" borderId="4" xfId="0" applyFont="1" applyFill="1" applyBorder="1" applyAlignment="1">
      <alignment horizontal="center" vertical="center"/>
    </xf>
    <xf numFmtId="0" fontId="71" fillId="0" borderId="34" xfId="0" applyFont="1" applyBorder="1" applyAlignment="1">
      <alignment horizontal="right"/>
    </xf>
    <xf numFmtId="0" fontId="71" fillId="0" borderId="1" xfId="0" applyFont="1" applyBorder="1" applyAlignment="1">
      <alignment horizontal="right"/>
    </xf>
    <xf numFmtId="0" fontId="71" fillId="0" borderId="45" xfId="0" applyFont="1" applyBorder="1" applyAlignment="1">
      <alignment horizontal="right"/>
    </xf>
    <xf numFmtId="0" fontId="62" fillId="31" borderId="25" xfId="0" applyFont="1" applyFill="1" applyBorder="1" applyAlignment="1">
      <alignment horizontal="right"/>
    </xf>
    <xf numFmtId="0" fontId="62" fillId="31" borderId="3" xfId="0" applyFont="1" applyFill="1" applyBorder="1" applyAlignment="1">
      <alignment horizontal="right"/>
    </xf>
    <xf numFmtId="0" fontId="71" fillId="0" borderId="45" xfId="0" applyFont="1" applyBorder="1" applyAlignment="1">
      <alignment horizontal="center"/>
    </xf>
    <xf numFmtId="0" fontId="7" fillId="0" borderId="25" xfId="0" applyFont="1" applyFill="1" applyBorder="1" applyAlignment="1">
      <alignment vertical="center"/>
    </xf>
    <xf numFmtId="0" fontId="7" fillId="0" borderId="3" xfId="0" applyFont="1" applyFill="1" applyBorder="1" applyAlignment="1">
      <alignment vertical="center"/>
    </xf>
    <xf numFmtId="0" fontId="7" fillId="0" borderId="26" xfId="0" applyFont="1" applyFill="1" applyBorder="1" applyAlignment="1">
      <alignment vertical="center"/>
    </xf>
    <xf numFmtId="0" fontId="7" fillId="30" borderId="25" xfId="0" applyFont="1" applyFill="1" applyBorder="1" applyAlignment="1">
      <alignment vertical="center"/>
    </xf>
    <xf numFmtId="0" fontId="7" fillId="30" borderId="3" xfId="0" applyFont="1" applyFill="1" applyBorder="1" applyAlignment="1">
      <alignment vertical="center"/>
    </xf>
    <xf numFmtId="0" fontId="7" fillId="30" borderId="26" xfId="0" applyFont="1" applyFill="1" applyBorder="1" applyAlignment="1">
      <alignment vertical="center"/>
    </xf>
    <xf numFmtId="0" fontId="7" fillId="18" borderId="25" xfId="0" applyFont="1" applyFill="1" applyBorder="1" applyAlignment="1">
      <alignment horizontal="center" vertical="center"/>
    </xf>
    <xf numFmtId="0" fontId="4" fillId="0" borderId="4" xfId="2722" applyFont="1" applyBorder="1" applyAlignment="1">
      <alignment horizontal="center" vertical="center"/>
    </xf>
    <xf numFmtId="0" fontId="13" fillId="0" borderId="4" xfId="2722" applyBorder="1">
      <alignment vertical="center"/>
    </xf>
    <xf numFmtId="0" fontId="4" fillId="0" borderId="4" xfId="0" applyFont="1" applyFill="1" applyBorder="1" applyAlignment="1">
      <alignment horizontal="center" vertical="center"/>
    </xf>
    <xf numFmtId="0" fontId="7" fillId="0" borderId="4" xfId="0" applyFont="1" applyFill="1" applyBorder="1" applyAlignment="1">
      <alignment vertical="center"/>
    </xf>
    <xf numFmtId="3" fontId="4" fillId="0" borderId="4" xfId="2722" applyNumberFormat="1" applyFont="1" applyBorder="1">
      <alignment vertical="center"/>
    </xf>
    <xf numFmtId="0" fontId="4" fillId="0" borderId="4" xfId="0" applyFont="1" applyFill="1" applyBorder="1" applyAlignment="1">
      <alignment vertical="center"/>
    </xf>
    <xf numFmtId="0" fontId="85" fillId="0" borderId="0" xfId="0" applyFont="1" applyFill="1" applyAlignment="1"/>
    <xf numFmtId="0" fontId="10" fillId="0" borderId="0" xfId="2723" applyNumberFormat="1" applyFont="1" applyFill="1" applyAlignment="1">
      <alignment vertical="center"/>
    </xf>
  </cellXfs>
  <cellStyles count="2752">
    <cellStyle name="&#10;shell=progma" xfId="2740"/>
    <cellStyle name="&#10;shell=progma 2" xfId="2741"/>
    <cellStyle name="_x000c_ーセン_x000c_" xfId="1"/>
    <cellStyle name="#,##0.0" xfId="2"/>
    <cellStyle name="(###,#)" xfId="3"/>
    <cellStyle name="??" xfId="4"/>
    <cellStyle name="?? [0.00]_PERSONAL" xfId="5"/>
    <cellStyle name="???? [0.00]_PERSONAL" xfId="6"/>
    <cellStyle name="????_PERSONAL" xfId="7"/>
    <cellStyle name="??_【売掛伝票(加工版）◇念の為保存sheet】" xfId="8"/>
    <cellStyle name="_（6168-05）（アプレシオ）060509 (2)" xfId="9"/>
    <cellStyle name="_(PANACHE)100319GSI向け構築費用抜粋" xfId="10"/>
    <cellStyle name="_【インフォア】Linux版インフラご参考費用_20100127" xfId="11"/>
    <cellStyle name="_【ディーコープ殿】大量メール配信システム見積もり" xfId="12"/>
    <cellStyle name="_【日立ハイテク殿】AD見直し見積もり_V2.1" xfId="13"/>
    <cellStyle name="_DL360見積20070918" xfId="14"/>
    <cellStyle name="_ハード・ソフト構成_IMあり" xfId="15"/>
    <cellStyle name="_ハード・ソフト構成_IMあり_20100205" xfId="16"/>
    <cellStyle name="_費用見積り明細シートv3.0_日立ソフト" xfId="17"/>
    <cellStyle name="W_æ\" xfId="18"/>
    <cellStyle name="0%" xfId="19"/>
    <cellStyle name="0,0_x000d_&#10;NA_x000d_&#10;" xfId="20"/>
    <cellStyle name="0.0%" xfId="21"/>
    <cellStyle name="0.00%" xfId="22"/>
    <cellStyle name="0301" xfId="23"/>
    <cellStyle name="0_x0014_標準_F_02?P_Dd080301" xfId="24"/>
    <cellStyle name="20% - アクセント 1 2" xfId="25"/>
    <cellStyle name="20% - アクセント 1 3" xfId="26"/>
    <cellStyle name="20% - アクセント 2 2" xfId="27"/>
    <cellStyle name="20% - アクセント 2 3" xfId="28"/>
    <cellStyle name="20% - アクセント 3 2" xfId="29"/>
    <cellStyle name="20% - アクセント 3 3" xfId="30"/>
    <cellStyle name="20% - アクセント 4 2" xfId="31"/>
    <cellStyle name="20% - アクセント 4 3" xfId="32"/>
    <cellStyle name="20% - アクセント 5 2" xfId="33"/>
    <cellStyle name="20% - アクセント 5 3" xfId="34"/>
    <cellStyle name="20% - アクセント 6 2" xfId="35"/>
    <cellStyle name="20% - アクセント 6 3" xfId="36"/>
    <cellStyle name="40% - アクセント 1 2" xfId="37"/>
    <cellStyle name="40% - アクセント 1 3" xfId="38"/>
    <cellStyle name="40% - アクセント 2 2" xfId="39"/>
    <cellStyle name="40% - アクセント 2 3" xfId="40"/>
    <cellStyle name="40% - アクセント 3 2" xfId="41"/>
    <cellStyle name="40% - アクセント 3 3" xfId="42"/>
    <cellStyle name="40% - アクセント 4 2" xfId="43"/>
    <cellStyle name="40% - アクセント 4 3" xfId="44"/>
    <cellStyle name="40% - アクセント 5 2" xfId="45"/>
    <cellStyle name="40% - アクセント 5 3" xfId="46"/>
    <cellStyle name="40% - アクセント 6 2" xfId="47"/>
    <cellStyle name="40% - アクセント 6 3" xfId="48"/>
    <cellStyle name="60% - アクセント 1 2" xfId="49"/>
    <cellStyle name="60% - アクセント 1 3" xfId="50"/>
    <cellStyle name="60% - アクセント 2 2" xfId="51"/>
    <cellStyle name="60% - アクセント 2 3" xfId="52"/>
    <cellStyle name="60% - アクセント 3 2" xfId="53"/>
    <cellStyle name="60% - アクセント 3 3" xfId="54"/>
    <cellStyle name="60% - アクセント 4 2" xfId="55"/>
    <cellStyle name="60% - アクセント 4 3" xfId="56"/>
    <cellStyle name="60% - アクセント 5 2" xfId="57"/>
    <cellStyle name="60% - アクセント 5 3" xfId="58"/>
    <cellStyle name="60% - アクセント 6 2" xfId="59"/>
    <cellStyle name="60% - アクセント 6 3" xfId="60"/>
    <cellStyle name="BD標準" xfId="61"/>
    <cellStyle name="Calc Currency (0)" xfId="62"/>
    <cellStyle name="Calc Currency (2)" xfId="63"/>
    <cellStyle name="Calc Percent (0)" xfId="64"/>
    <cellStyle name="Calc Percent (1)" xfId="65"/>
    <cellStyle name="Calc Percent (2)" xfId="66"/>
    <cellStyle name="Calc Units (0)" xfId="67"/>
    <cellStyle name="Calc Units (1)" xfId="68"/>
    <cellStyle name="Calc Units (2)" xfId="69"/>
    <cellStyle name="category" xfId="70"/>
    <cellStyle name="Col Heads" xfId="71"/>
    <cellStyle name="Comma [0]" xfId="72"/>
    <cellStyle name="Comma [00]" xfId="73"/>
    <cellStyle name="Comma,0" xfId="74"/>
    <cellStyle name="Comma,1" xfId="75"/>
    <cellStyle name="Comma,2" xfId="76"/>
    <cellStyle name="Currency [0]" xfId="77"/>
    <cellStyle name="Currency [00]" xfId="78"/>
    <cellStyle name="Currency,0" xfId="79"/>
    <cellStyle name="Currency,2" xfId="80"/>
    <cellStyle name="Date Short" xfId="81"/>
    <cellStyle name="Dezimal_!!!GO" xfId="82"/>
    <cellStyle name="Enter Currency (0)" xfId="83"/>
    <cellStyle name="Enter Currency (2)" xfId="84"/>
    <cellStyle name="Enter Units (0)" xfId="85"/>
    <cellStyle name="Enter Units (1)" xfId="86"/>
    <cellStyle name="Enter Units (2)" xfId="87"/>
    <cellStyle name="entry" xfId="88"/>
    <cellStyle name="Followed Hyperlink" xfId="89"/>
    <cellStyle name="Grey" xfId="90"/>
    <cellStyle name="Header" xfId="91"/>
    <cellStyle name="Header1" xfId="92"/>
    <cellStyle name="Header2" xfId="93"/>
    <cellStyle name="Header2 2" xfId="94"/>
    <cellStyle name="High Urgency" xfId="95"/>
    <cellStyle name="Hyperlink" xfId="96"/>
    <cellStyle name="Input [yellow]" xfId="97"/>
    <cellStyle name="jitta" xfId="98"/>
    <cellStyle name="Link Currency (0)" xfId="99"/>
    <cellStyle name="Link Currency (2)" xfId="100"/>
    <cellStyle name="Link Units (0)" xfId="101"/>
    <cellStyle name="Link Units (1)" xfId="102"/>
    <cellStyle name="Link Units (2)" xfId="103"/>
    <cellStyle name="Low Urgency" xfId="104"/>
    <cellStyle name="Medium Urgency" xfId="105"/>
    <cellStyle name="Milliers [0]_!!!GO" xfId="106"/>
    <cellStyle name="Milliers_!!!GO" xfId="107"/>
    <cellStyle name="Model" xfId="108"/>
    <cellStyle name="Mon騁aire [0]_!!!GO" xfId="109"/>
    <cellStyle name="Mon騁aire_!!!GO" xfId="110"/>
    <cellStyle name="Normal" xfId="0" builtinId="0"/>
    <cellStyle name="Normal - Style1" xfId="111"/>
    <cellStyle name="Normal - Style1 2" xfId="112"/>
    <cellStyle name="Normal - Style1 3" xfId="113"/>
    <cellStyle name="Normal - Style1 4" xfId="114"/>
    <cellStyle name="Not Applicable" xfId="115"/>
    <cellStyle name="Percent [0]" xfId="116"/>
    <cellStyle name="Percent [00]" xfId="117"/>
    <cellStyle name="Percent [2]" xfId="118"/>
    <cellStyle name="PrePop Currency (0)" xfId="119"/>
    <cellStyle name="PrePop Currency (2)" xfId="120"/>
    <cellStyle name="PrePop Units (0)" xfId="121"/>
    <cellStyle name="PrePop Units (1)" xfId="122"/>
    <cellStyle name="PrePop Units (2)" xfId="123"/>
    <cellStyle name="price" xfId="124"/>
    <cellStyle name="revised" xfId="125"/>
    <cellStyle name="section" xfId="126"/>
    <cellStyle name="Standard_!!!GO" xfId="127"/>
    <cellStyle name="subhead" xfId="128"/>
    <cellStyle name="Text Indent A" xfId="129"/>
    <cellStyle name="Text Indent B" xfId="130"/>
    <cellStyle name="Text Indent C" xfId="131"/>
    <cellStyle name="title" xfId="132"/>
    <cellStyle name="W臧rung_!!!GO" xfId="133"/>
    <cellStyle name="ya" xfId="134"/>
    <cellStyle name="yymm" xfId="135"/>
    <cellStyle name="アクセント 1 2" xfId="136"/>
    <cellStyle name="アクセント 1 3" xfId="137"/>
    <cellStyle name="アクセント 2 2" xfId="138"/>
    <cellStyle name="アクセント 2 3" xfId="139"/>
    <cellStyle name="アクセント 3 2" xfId="140"/>
    <cellStyle name="アクセント 3 3" xfId="141"/>
    <cellStyle name="アクセント 4 2" xfId="142"/>
    <cellStyle name="アクセント 4 3" xfId="143"/>
    <cellStyle name="アクセント 5 2" xfId="144"/>
    <cellStyle name="アクセント 5 3" xfId="145"/>
    <cellStyle name="アクセント 6 2" xfId="146"/>
    <cellStyle name="アクセント 6 3" xfId="147"/>
    <cellStyle name="スタイル 1" xfId="148"/>
    <cellStyle name="スタイル 10" xfId="149"/>
    <cellStyle name="スタイル 11" xfId="150"/>
    <cellStyle name="スタイル 12" xfId="151"/>
    <cellStyle name="スタイル 2" xfId="152"/>
    <cellStyle name="スタイル 3" xfId="153"/>
    <cellStyle name="スタイル 4" xfId="154"/>
    <cellStyle name="スタイル 5" xfId="155"/>
    <cellStyle name="スタイル 6" xfId="156"/>
    <cellStyle name="スタイル 7" xfId="157"/>
    <cellStyle name="スタイル 8" xfId="158"/>
    <cellStyle name="スタイル 9" xfId="159"/>
    <cellStyle name="タイトル 2" xfId="160"/>
    <cellStyle name="タイトル 3" xfId="161"/>
    <cellStyle name="チェック セル 2" xfId="162"/>
    <cellStyle name="チェック セル 3" xfId="163"/>
    <cellStyle name="どちらでもない 2" xfId="164"/>
    <cellStyle name="どちらでもない 3" xfId="165"/>
    <cellStyle name="なかぞろえ" xfId="166"/>
    <cellStyle name="パーセント 2" xfId="167"/>
    <cellStyle name="パーセント 3" xfId="2745"/>
    <cellStyle name="パーセント()" xfId="168"/>
    <cellStyle name="パーセント(0.00)" xfId="169"/>
    <cellStyle name="パーセント[0.00]" xfId="170"/>
    <cellStyle name="メモ 2" xfId="171"/>
    <cellStyle name="メモ 2 2" xfId="172"/>
    <cellStyle name="メモ 2 2 2" xfId="173"/>
    <cellStyle name="メモ 2 3" xfId="174"/>
    <cellStyle name="メモ 2 4" xfId="175"/>
    <cellStyle name="メモ 2 5" xfId="176"/>
    <cellStyle name="メモ 2 6" xfId="177"/>
    <cellStyle name="メモ 3" xfId="178"/>
    <cellStyle name="メモ 4" xfId="179"/>
    <cellStyle name="リンク セル 2" xfId="180"/>
    <cellStyle name="リンク セル 3" xfId="181"/>
    <cellStyle name="下点線" xfId="185"/>
    <cellStyle name="入力 2" xfId="2708"/>
    <cellStyle name="入力 2 2" xfId="2709"/>
    <cellStyle name="入力 3" xfId="2710"/>
    <cellStyle name="入力 4" xfId="2711"/>
    <cellStyle name="出力 2" xfId="2698"/>
    <cellStyle name="出力 2 2" xfId="2699"/>
    <cellStyle name="出力 3" xfId="2700"/>
    <cellStyle name="出力 4" xfId="2701"/>
    <cellStyle name="好み１" xfId="2693"/>
    <cellStyle name="悪い 2" xfId="182"/>
    <cellStyle name="悪い 3" xfId="183"/>
    <cellStyle name="折り返し" xfId="2702"/>
    <cellStyle name="明朝(602R)" xfId="2729"/>
    <cellStyle name="明朝強調(602R)" xfId="2730"/>
    <cellStyle name="未定義" xfId="2728"/>
    <cellStyle name="桁区切り [0.00] 2" xfId="2748"/>
    <cellStyle name="桁区切り [0.00]???瑳?倨???渭湯??:l search ; *.xla; *.xlt; *.xlm; *t match these search criteria:" xfId="196"/>
    <cellStyle name="桁区切り 2" xfId="197"/>
    <cellStyle name="桁区切り 2 2" xfId="198"/>
    <cellStyle name="桁区切り 2 2 2" xfId="199"/>
    <cellStyle name="桁区切り 2 3" xfId="200"/>
    <cellStyle name="桁区切り 2 4" xfId="201"/>
    <cellStyle name="桁区切り 2 5" xfId="202"/>
    <cellStyle name="桁区切り 3" xfId="2747"/>
    <cellStyle name="桁蟻唇Ｆ [0.00]" xfId="194"/>
    <cellStyle name="桁蟻唇Ｆ_3346" xfId="195"/>
    <cellStyle name="標準 2" xfId="2712"/>
    <cellStyle name="標準 2 2" xfId="2713"/>
    <cellStyle name="標準 2 3" xfId="2714"/>
    <cellStyle name="標準 2 4" xfId="2715"/>
    <cellStyle name="標準 3" xfId="2716"/>
    <cellStyle name="標準 3 2" xfId="2717"/>
    <cellStyle name="標準 3 3" xfId="2718"/>
    <cellStyle name="標準 4" xfId="2719"/>
    <cellStyle name="標準 5" xfId="2720"/>
    <cellStyle name="標準 6" xfId="2721"/>
    <cellStyle name="標準_Book1" xfId="2722"/>
    <cellStyle name="標準_E701基本設計書_S21-021受発注" xfId="2723"/>
    <cellStyle name="標準_E701基本設計書_S21-021受発注_MODEL" xfId="2724"/>
    <cellStyle name="標準_基本設計書_F11010振替仕訳入力_00-v10" xfId="2725"/>
    <cellStyle name="標準_表紙_1" xfId="2726"/>
    <cellStyle name="標準１" xfId="2727"/>
    <cellStyle name="横倍角(602R)" xfId="184"/>
    <cellStyle name="湪　〰〰〰0" xfId="2733"/>
    <cellStyle name="湪　窉书〰〰〰" xfId="2734"/>
    <cellStyle name="湪　窉书〰〰〰 2" xfId="2735"/>
    <cellStyle name="湪　窉书〰〰〰 2 2" xfId="2736"/>
    <cellStyle name="湪　窉书〰〰〰 3" xfId="2737"/>
    <cellStyle name="湪　窉书〰〰〰 4" xfId="2738"/>
    <cellStyle name="湪＀_xffff_剑〰0ÿ" xfId="2739"/>
    <cellStyle name="罫線つけ" xfId="186"/>
    <cellStyle name="罫線つけ 2" xfId="187"/>
    <cellStyle name="脱浦 [0.00]" xfId="2705"/>
    <cellStyle name="脱浦_・注資・(ITYA￢°OY，)" xfId="2706"/>
    <cellStyle name="良い 2" xfId="2731"/>
    <cellStyle name="良い 3" xfId="2732"/>
    <cellStyle name="見出し 1 2" xfId="203"/>
    <cellStyle name="見出し 1 3" xfId="204"/>
    <cellStyle name="見出し 2 2" xfId="205"/>
    <cellStyle name="見出し 2 3" xfId="206"/>
    <cellStyle name="見出し 3 2" xfId="207"/>
    <cellStyle name="見出し 3 3" xfId="208"/>
    <cellStyle name="見出し 4 2" xfId="209"/>
    <cellStyle name="見出し 4 3" xfId="210"/>
    <cellStyle name="見出し１" xfId="211"/>
    <cellStyle name="見積桁区切り" xfId="212"/>
    <cellStyle name="見積-桁区切り" xfId="213"/>
    <cellStyle name="見積桁区切り_FIS機能一覧（鴻上改変）" xfId="214"/>
    <cellStyle name="見積-桁区切り_FIS機能一覧（鴻上改変）" xfId="215"/>
    <cellStyle name="見積桁区切り_FIS機能一覧（鴻上改変）_＜3産2＞見積条件040127" xfId="216"/>
    <cellStyle name="見積-桁区切り_FIS機能一覧（鴻上改変）_＜3産2＞見積条件040127" xfId="217"/>
    <cellStyle name="見積桁区切り_FIS機能一覧（鴻上改変）_JITEC見積_03.10.1" xfId="218"/>
    <cellStyle name="見積-桁区切り_FIS機能一覧（鴻上改変）_JITEC見積_03.10.1" xfId="219"/>
    <cellStyle name="見積桁区切り_FIS機能一覧（鴻上改変）_JITEC見積_03.10.1_工数内訳" xfId="220"/>
    <cellStyle name="見積-桁区切り_FIS機能一覧（鴻上改変）_JITEC見積_03.10.1_工数内訳" xfId="221"/>
    <cellStyle name="見積桁区切り_FIS機能一覧（鴻上改変）_JITEC見積_03.9.28" xfId="222"/>
    <cellStyle name="見積-桁区切り_FIS機能一覧（鴻上改変）_JITEC見積_03.9.28" xfId="223"/>
    <cellStyle name="見積桁区切り_FIS機能一覧（鴻上改変）_ソフトSS概算見積_030620" xfId="224"/>
    <cellStyle name="見積-桁区切り_FIS機能一覧（鴻上改変）_ソフトSS概算見積_030620" xfId="225"/>
    <cellStyle name="見積桁区切り_FIS機能一覧（鴻上改変）_ソフトSS概算見積_030620_＜3産2＞見積条件040127" xfId="226"/>
    <cellStyle name="見積-桁区切り_FIS機能一覧（鴻上改変）_ソフトSS概算見積_030620_＜3産2＞見積条件040127" xfId="227"/>
    <cellStyle name="見積桁区切り_FIS機能一覧（鴻上改変）_ソフトSS概算見積_030620_1" xfId="228"/>
    <cellStyle name="見積-桁区切り_FIS機能一覧（鴻上改変）_ソフトSS概算見積_030620_1" xfId="229"/>
    <cellStyle name="見積桁区切り_FIS機能一覧（鴻上改変）_ソフトSS概算見積_030620_JITEC見積_03.10.1" xfId="230"/>
    <cellStyle name="見積-桁区切り_FIS機能一覧（鴻上改変）_ソフトSS概算見積_030620_JITEC見積_03.10.1" xfId="231"/>
    <cellStyle name="見積桁区切り_FIS機能一覧（鴻上改変）_ソフトSS概算見積_030620_JITEC見積_03.10.1_工数内訳" xfId="232"/>
    <cellStyle name="見積-桁区切り_FIS機能一覧（鴻上改変）_ソフトSS概算見積_030620_JITEC見積_03.10.1_工数内訳" xfId="233"/>
    <cellStyle name="見積桁区切り_FIS機能一覧（鴻上改変）_ソフトSS概算見積_030620_JITEC見積_03.9.28" xfId="234"/>
    <cellStyle name="見積-桁区切り_FIS機能一覧（鴻上改変）_ソフトSS概算見積_030620_JITEC見積_03.9.28" xfId="235"/>
    <cellStyle name="見積桁区切り_FIS機能一覧（鴻上改変）_ソフトSS概算見積_030620_ソフトSS概算見" xfId="236"/>
    <cellStyle name="見積-桁区切り_FIS機能一覧（鴻上改変）_ソフトSS概算見積_030620_ソフトSS概算見" xfId="237"/>
    <cellStyle name="見積桁区切り_FIS機能一覧（鴻上改変）_ソフトSS概算見積_030620_ソフトSS概算見_＜3産2＞見積条件040127" xfId="238"/>
    <cellStyle name="見積-桁区切り_FIS機能一覧（鴻上改変）_ソフトSS概算見積_030620_ソフトSS概算見_＜3産2＞見積条件040127" xfId="239"/>
    <cellStyle name="見積桁区切り_FIS機能一覧（鴻上改変）_ソフトSS概算見積_030620_ソフトSS概算見_JITEC見積_03.10.1" xfId="240"/>
    <cellStyle name="見積-桁区切り_FIS機能一覧（鴻上改変）_ソフトSS概算見積_030620_ソフトSS概算見_JITEC見積_03.10.1" xfId="241"/>
    <cellStyle name="見積桁区切り_FIS機能一覧（鴻上改変）_ソフトSS概算見積_030620_ソフトSS概算見_JITEC見積_03.10.1_工数内訳" xfId="242"/>
    <cellStyle name="見積-桁区切り_FIS機能一覧（鴻上改変）_ソフトSS概算見積_030620_ソフトSS概算見_JITEC見積_03.10.1_工数内訳" xfId="243"/>
    <cellStyle name="見積桁区切り_FIS機能一覧（鴻上改変）_ソフトSS概算見積_030620_ソフトSS概算見_JITEC見積_03.9.28" xfId="244"/>
    <cellStyle name="見積-桁区切り_FIS機能一覧（鴻上改変）_ソフトSS概算見積_030620_ソフトSS概算見_JITEC見積_03.9.28" xfId="245"/>
    <cellStyle name="見積桁区切り_FIS機能一覧（鴻上改変）_ソフトSS概算見積_030620_ソフトSS概算見_開発見積" xfId="246"/>
    <cellStyle name="見積-桁区切り_FIS機能一覧（鴻上改変）_ソフトSS概算見積_030620_ソフトSS概算見_開発見積" xfId="247"/>
    <cellStyle name="見積桁区切り_FIS機能一覧（鴻上改変）_ソフトSS概算見積_030620_ソフトSS概算見積_030620" xfId="248"/>
    <cellStyle name="見積-桁区切り_FIS機能一覧（鴻上改変）_ソフトSS概算見積_030620_ソフトSS概算見積_030620" xfId="249"/>
    <cellStyle name="見積桁区切り_FIS機能一覧（鴻上改変）_ソフトSS概算見積_030620_ソフトSS概算見積_030627" xfId="250"/>
    <cellStyle name="見積-桁区切り_FIS機能一覧（鴻上改変）_ソフトSS概算見積_030620_ソフトSS概算見積_030627" xfId="251"/>
    <cellStyle name="見積桁区切り_FIS機能一覧（鴻上改変）_ソフトSS概算見積_030620_ソフトSS概算見積_030627_＜3産2＞見積条件040127" xfId="252"/>
    <cellStyle name="見積-桁区切り_FIS機能一覧（鴻上改変）_ソフトSS概算見積_030620_ソフトSS概算見積_030627_＜3産2＞見積条件040127" xfId="253"/>
    <cellStyle name="見積桁区切り_FIS機能一覧（鴻上改変）_ソフトSS概算見積_030620_ソフトSS概算見積_030627_1" xfId="254"/>
    <cellStyle name="見積-桁区切り_FIS機能一覧（鴻上改変）_ソフトSS概算見積_030620_ソフトSS概算見積_030627_1" xfId="255"/>
    <cellStyle name="見積桁区切り_FIS機能一覧（鴻上改変）_ソフトSS概算見積_030620_ソフトSS概算見積_030627_JITEC見積_03.10.1" xfId="256"/>
    <cellStyle name="見積-桁区切り_FIS機能一覧（鴻上改変）_ソフトSS概算見積_030620_ソフトSS概算見積_030627_JITEC見積_03.10.1" xfId="257"/>
    <cellStyle name="見積桁区切り_FIS機能一覧（鴻上改変）_ソフトSS概算見積_030620_ソフトSS概算見積_030627_JITEC見積_03.10.1_工数内訳" xfId="258"/>
    <cellStyle name="見積-桁区切り_FIS機能一覧（鴻上改変）_ソフトSS概算見積_030620_ソフトSS概算見積_030627_JITEC見積_03.10.1_工数内訳" xfId="259"/>
    <cellStyle name="見積桁区切り_FIS機能一覧（鴻上改変）_ソフトSS概算見積_030620_ソフトSS概算見積_030627_JITEC見積_03.9.28" xfId="260"/>
    <cellStyle name="見積-桁区切り_FIS機能一覧（鴻上改変）_ソフトSS概算見積_030620_ソフトSS概算見積_030627_JITEC見積_03.9.28" xfId="261"/>
    <cellStyle name="見積桁区切り_FIS機能一覧（鴻上改変）_ソフトSS概算見積_030620_ソフトSS概算見積_030627_ソフトSS概算見積_030627" xfId="262"/>
    <cellStyle name="見積-桁区切り_FIS機能一覧（鴻上改変）_ソフトSS概算見積_030620_ソフトSS概算見積_030627_ソフトSS概算見積_030627" xfId="263"/>
    <cellStyle name="見積桁区切り_FIS機能一覧（鴻上改変）_ソフトSS概算見積_030620_ソフトSS概算見積_030627_開発見積" xfId="264"/>
    <cellStyle name="見積-桁区切り_FIS機能一覧（鴻上改変）_ソフトSS概算見積_030620_ソフトSS概算見積_030627_開発見積" xfId="265"/>
    <cellStyle name="見積桁区切り_FIS機能一覧（鴻上改変）_ソフトSS概算見積_030620_開発見積" xfId="266"/>
    <cellStyle name="見積-桁区切り_FIS機能一覧（鴻上改変）_ソフトSS概算見積_030620_開発見積" xfId="267"/>
    <cellStyle name="見積桁区切り_FIS機能一覧（鴻上改変）_ソフトSS概算見積_03062１営業修正" xfId="268"/>
    <cellStyle name="見積-桁区切り_FIS機能一覧（鴻上改変）_ソフトSS概算見積_03062１営業修正" xfId="269"/>
    <cellStyle name="見積桁区切り_FIS機能一覧（鴻上改変）_ソフトSS概算見積_03062１営業修正_＜3産2＞見積条件040127" xfId="270"/>
    <cellStyle name="見積-桁区切り_FIS機能一覧（鴻上改変）_ソフトSS概算見積_03062１営業修正_＜3産2＞見積条件040127" xfId="271"/>
    <cellStyle name="見積桁区切り_FIS機能一覧（鴻上改変）_ソフトSS概算見積_03062１営業修正_JITEC見積_03.10.1" xfId="272"/>
    <cellStyle name="見積-桁区切り_FIS機能一覧（鴻上改変）_ソフトSS概算見積_03062１営業修正_JITEC見積_03.10.1" xfId="273"/>
    <cellStyle name="見積桁区切り_FIS機能一覧（鴻上改変）_ソフトSS概算見積_03062１営業修正_JITEC見積_03.10.1_工数内訳" xfId="274"/>
    <cellStyle name="見積-桁区切り_FIS機能一覧（鴻上改変）_ソフトSS概算見積_03062１営業修正_JITEC見積_03.10.1_工数内訳" xfId="275"/>
    <cellStyle name="見積桁区切り_FIS機能一覧（鴻上改変）_ソフトSS概算見積_03062１営業修正_JITEC見積_03.9.28" xfId="276"/>
    <cellStyle name="見積-桁区切り_FIS機能一覧（鴻上改変）_ソフトSS概算見積_03062１営業修正_JITEC見積_03.9.28" xfId="277"/>
    <cellStyle name="見積桁区切り_FIS機能一覧（鴻上改変）_ソフトSS概算見積_03062１営業修正_ソフトSS概算見" xfId="278"/>
    <cellStyle name="見積-桁区切り_FIS機能一覧（鴻上改変）_ソフトSS概算見積_03062１営業修正_ソフトSS概算見" xfId="279"/>
    <cellStyle name="見積桁区切り_FIS機能一覧（鴻上改変）_ソフトSS概算見積_03062１営業修正_ソフトSS概算見_＜3産2＞見積条件040127" xfId="280"/>
    <cellStyle name="見積-桁区切り_FIS機能一覧（鴻上改変）_ソフトSS概算見積_03062１営業修正_ソフトSS概算見_＜3産2＞見積条件040127" xfId="281"/>
    <cellStyle name="見積桁区切り_FIS機能一覧（鴻上改変）_ソフトSS概算見積_03062１営業修正_ソフトSS概算見_JITEC見積_03.10.1" xfId="282"/>
    <cellStyle name="見積-桁区切り_FIS機能一覧（鴻上改変）_ソフトSS概算見積_03062１営業修正_ソフトSS概算見_JITEC見積_03.10.1" xfId="283"/>
    <cellStyle name="見積桁区切り_FIS機能一覧（鴻上改変）_ソフトSS概算見積_03062１営業修正_ソフトSS概算見_JITEC見積_03.10.1_工数内訳" xfId="284"/>
    <cellStyle name="見積-桁区切り_FIS機能一覧（鴻上改変）_ソフトSS概算見積_03062１営業修正_ソフトSS概算見_JITEC見積_03.10.1_工数内訳" xfId="285"/>
    <cellStyle name="見積桁区切り_FIS機能一覧（鴻上改変）_ソフトSS概算見積_03062１営業修正_ソフトSS概算見_JITEC見積_03.9.28" xfId="286"/>
    <cellStyle name="見積-桁区切り_FIS機能一覧（鴻上改変）_ソフトSS概算見積_03062１営業修正_ソフトSS概算見_JITEC見積_03.9.28" xfId="287"/>
    <cellStyle name="見積桁区切り_FIS機能一覧（鴻上改変）_ソフトSS概算見積_03062１営業修正_ソフトSS概算見_開発見積" xfId="288"/>
    <cellStyle name="見積-桁区切り_FIS機能一覧（鴻上改変）_ソフトSS概算見積_03062１営業修正_ソフトSS概算見_開発見積" xfId="289"/>
    <cellStyle name="見積桁区切り_FIS機能一覧（鴻上改変）_ソフトSS概算見積_03062１営業修正_開発見積" xfId="290"/>
    <cellStyle name="見積-桁区切り_FIS機能一覧（鴻上改変）_ソフトSS概算見積_03062１営業修正_開発見積" xfId="291"/>
    <cellStyle name="見積桁区切り_FIS機能一覧（鴻上改変）_ソフトSS概算見積_030627" xfId="292"/>
    <cellStyle name="見積-桁区切り_FIS機能一覧（鴻上改変）_ソフトSS概算見積_030627" xfId="293"/>
    <cellStyle name="見積桁区切り_FIS機能一覧（鴻上改変）_開発見積" xfId="294"/>
    <cellStyle name="見積-桁区切り_FIS機能一覧（鴻上改変）_開発見積" xfId="295"/>
    <cellStyle name="見積桁区切り_T社WRSサービス作業計画_020214" xfId="296"/>
    <cellStyle name="見積-桁区切り_T社WRSサービス作業計画_020214" xfId="297"/>
    <cellStyle name="見積桁区切り_T社WRSサービス作業計画_020214_＜3産2＞見積条件040127" xfId="298"/>
    <cellStyle name="見積-桁区切り_T社WRSサービス作業計画_020214_＜3産2＞見積条件040127" xfId="299"/>
    <cellStyle name="見積桁区切り_T社WRSサービス作業計画_020214_JITEC見積_03.10.1" xfId="300"/>
    <cellStyle name="見積-桁区切り_T社WRSサービス作業計画_020214_JITEC見積_03.10.1" xfId="301"/>
    <cellStyle name="見積桁区切り_T社WRSサービス作業計画_020214_JITEC見積_03.10.1_工数内訳" xfId="302"/>
    <cellStyle name="見積-桁区切り_T社WRSサービス作業計画_020214_JITEC見積_03.10.1_工数内訳" xfId="303"/>
    <cellStyle name="見積桁区切り_T社WRSサービス作業計画_020214_JITEC見積_03.9.28" xfId="304"/>
    <cellStyle name="見積-桁区切り_T社WRSサービス作業計画_020214_JITEC見積_03.9.28" xfId="305"/>
    <cellStyle name="見積桁区切り_T社WRSサービス作業計画_020214_WRS新卒全体ｽｹｼﾞｭｰﾙ" xfId="306"/>
    <cellStyle name="見積-桁区切り_T社WRSサービス作業計画_020214_WRS新卒全体ｽｹｼﾞｭｰﾙ" xfId="307"/>
    <cellStyle name="見積桁区切り_T社WRSサービス作業計画_020214_WRS新卒全体ｽｹｼﾞｭｰﾙ_＜3産2＞見積条件040127" xfId="308"/>
    <cellStyle name="見積-桁区切り_T社WRSサービス作業計画_020214_WRS新卒全体ｽｹｼﾞｭｰﾙ_＜3産2＞見積条件040127" xfId="309"/>
    <cellStyle name="見積桁区切り_T社WRSサービス作業計画_020214_WRS新卒全体ｽｹｼﾞｭｰﾙ_JITEC見積_03.10.1" xfId="310"/>
    <cellStyle name="見積-桁区切り_T社WRSサービス作業計画_020214_WRS新卒全体ｽｹｼﾞｭｰﾙ_JITEC見積_03.10.1" xfId="311"/>
    <cellStyle name="見積桁区切り_T社WRSサービス作業計画_020214_WRS新卒全体ｽｹｼﾞｭｰﾙ_JITEC見積_03.10.1_工数内訳" xfId="312"/>
    <cellStyle name="見積-桁区切り_T社WRSサービス作業計画_020214_WRS新卒全体ｽｹｼﾞｭｰﾙ_JITEC見積_03.10.1_工数内訳" xfId="313"/>
    <cellStyle name="見積桁区切り_T社WRSサービス作業計画_020214_WRS新卒全体ｽｹｼﾞｭｰﾙ_JITEC見積_03.9.28" xfId="314"/>
    <cellStyle name="見積-桁区切り_T社WRSサービス作業計画_020214_WRS新卒全体ｽｹｼﾞｭｰﾙ_JITEC見積_03.9.28" xfId="315"/>
    <cellStyle name="見積桁区切り_T社WRSサービス作業計画_020214_WRS新卒全体ｽｹｼﾞｭｰﾙ_WRS新卒全体ｽｹｼﾞｭｰﾙ" xfId="400"/>
    <cellStyle name="見積-桁区切り_T社WRSサービス作業計画_020214_WRS新卒全体ｽｹｼﾞｭｰﾙ_WRS新卒全体ｽｹｼﾞｭｰﾙ" xfId="401"/>
    <cellStyle name="見積桁区切り_T社WRSサービス作業計画_020214_WRS新卒全体ｽｹｼﾞｭｰﾙ_WRS新卒全体ｽｹｼﾞｭｰﾙ_＜3産2＞見積条件040127" xfId="402"/>
    <cellStyle name="見積-桁区切り_T社WRSサービス作業計画_020214_WRS新卒全体ｽｹｼﾞｭｰﾙ_WRS新卒全体ｽｹｼﾞｭｰﾙ_＜3産2＞見積条件040127" xfId="403"/>
    <cellStyle name="見積桁区切り_T社WRSサービス作業計画_020214_WRS新卒全体ｽｹｼﾞｭｰﾙ_WRS新卒全体ｽｹｼﾞｭｰﾙ_JITEC見積_03.10.1" xfId="404"/>
    <cellStyle name="見積-桁区切り_T社WRSサービス作業計画_020214_WRS新卒全体ｽｹｼﾞｭｰﾙ_WRS新卒全体ｽｹｼﾞｭｰﾙ_JITEC見積_03.10.1" xfId="405"/>
    <cellStyle name="見積桁区切り_T社WRSサービス作業計画_020214_WRS新卒全体ｽｹｼﾞｭｰﾙ_WRS新卒全体ｽｹｼﾞｭｰﾙ_JITEC見積_03.10.1_工数内訳" xfId="406"/>
    <cellStyle name="見積-桁区切り_T社WRSサービス作業計画_020214_WRS新卒全体ｽｹｼﾞｭｰﾙ_WRS新卒全体ｽｹｼﾞｭｰﾙ_JITEC見積_03.10.1_工数内訳" xfId="407"/>
    <cellStyle name="見積桁区切り_T社WRSサービス作業計画_020214_WRS新卒全体ｽｹｼﾞｭｰﾙ_WRS新卒全体ｽｹｼﾞｭｰﾙ_JITEC見積_03.9.28" xfId="408"/>
    <cellStyle name="見積-桁区切り_T社WRSサービス作業計画_020214_WRS新卒全体ｽｹｼﾞｭｰﾙ_WRS新卒全体ｽｹｼﾞｭｰﾙ_JITEC見積_03.9.28" xfId="409"/>
    <cellStyle name="見積桁区切り_T社WRSサービス作業計画_020214_WRS新卒全体ｽｹｼﾞｭｰﾙ_WRS新卒全体ｽｹｼﾞｭｰﾙ_ソフトSS概算見積_030620" xfId="410"/>
    <cellStyle name="見積-桁区切り_T社WRSサービス作業計画_020214_WRS新卒全体ｽｹｼﾞｭｰﾙ_WRS新卒全体ｽｹｼﾞｭｰﾙ_ソフトSS概算見積_030620" xfId="411"/>
    <cellStyle name="見積桁区切り_T社WRSサービス作業計画_020214_WRS新卒全体ｽｹｼﾞｭｰﾙ_WRS新卒全体ｽｹｼﾞｭｰﾙ_ソフトSS概算見積_030620_＜3産2＞見積条件040127" xfId="412"/>
    <cellStyle name="見積-桁区切り_T社WRSサービス作業計画_020214_WRS新卒全体ｽｹｼﾞｭｰﾙ_WRS新卒全体ｽｹｼﾞｭｰﾙ_ソフトSS概算見積_030620_＜3産2＞見積条件040127" xfId="413"/>
    <cellStyle name="見積桁区切り_T社WRSサービス作業計画_020214_WRS新卒全体ｽｹｼﾞｭｰﾙ_WRS新卒全体ｽｹｼﾞｭｰﾙ_ソフトSS概算見積_030620_1" xfId="414"/>
    <cellStyle name="見積-桁区切り_T社WRSサービス作業計画_020214_WRS新卒全体ｽｹｼﾞｭｰﾙ_WRS新卒全体ｽｹｼﾞｭｰﾙ_ソフトSS概算見積_030620_1" xfId="415"/>
    <cellStyle name="見積桁区切り_T社WRSサービス作業計画_020214_WRS新卒全体ｽｹｼﾞｭｰﾙ_WRS新卒全体ｽｹｼﾞｭｰﾙ_ソフトSS概算見積_030620_JITEC見積_03.10.1" xfId="416"/>
    <cellStyle name="見積-桁区切り_T社WRSサービス作業計画_020214_WRS新卒全体ｽｹｼﾞｭｰﾙ_WRS新卒全体ｽｹｼﾞｭｰﾙ_ソフトSS概算見積_030620_JITEC見積_03.10.1" xfId="417"/>
    <cellStyle name="見積桁区切り_T社WRSサービス作業計画_020214_WRS新卒全体ｽｹｼﾞｭｰﾙ_WRS新卒全体ｽｹｼﾞｭｰﾙ_ソフトSS概算見積_030620_JITEC見積_03.10.1_工数内訳" xfId="418"/>
    <cellStyle name="見積-桁区切り_T社WRSサービス作業計画_020214_WRS新卒全体ｽｹｼﾞｭｰﾙ_WRS新卒全体ｽｹｼﾞｭｰﾙ_ソフトSS概算見積_030620_JITEC見積_03.10.1_工数内訳" xfId="419"/>
    <cellStyle name="見積桁区切り_T社WRSサービス作業計画_020214_WRS新卒全体ｽｹｼﾞｭｰﾙ_WRS新卒全体ｽｹｼﾞｭｰﾙ_ソフトSS概算見積_030620_JITEC見積_03.9.28" xfId="420"/>
    <cellStyle name="見積-桁区切り_T社WRSサービス作業計画_020214_WRS新卒全体ｽｹｼﾞｭｰﾙ_WRS新卒全体ｽｹｼﾞｭｰﾙ_ソフトSS概算見積_030620_JITEC見積_03.9.28" xfId="421"/>
    <cellStyle name="見積桁区切り_T社WRSサービス作業計画_020214_WRS新卒全体ｽｹｼﾞｭｰﾙ_WRS新卒全体ｽｹｼﾞｭｰﾙ_ソフトSS概算見積_030620_ソフトSS概算見" xfId="422"/>
    <cellStyle name="見積-桁区切り_T社WRSサービス作業計画_020214_WRS新卒全体ｽｹｼﾞｭｰﾙ_WRS新卒全体ｽｹｼﾞｭｰﾙ_ソフトSS概算見積_030620_ソフトSS概算見" xfId="423"/>
    <cellStyle name="見積桁区切り_T社WRSサービス作業計画_020214_WRS新卒全体ｽｹｼﾞｭｰﾙ_WRS新卒全体ｽｹｼﾞｭｰﾙ_ソフトSS概算見積_030620_ソフトSS概算見_＜3産2＞見積条件040127" xfId="424"/>
    <cellStyle name="見積-桁区切り_T社WRSサービス作業計画_020214_WRS新卒全体ｽｹｼﾞｭｰﾙ_WRS新卒全体ｽｹｼﾞｭｰﾙ_ソフトSS概算見積_030620_ソフトSS概算見_＜3産2＞見積条件040127" xfId="425"/>
    <cellStyle name="見積桁区切り_T社WRSサービス作業計画_020214_WRS新卒全体ｽｹｼﾞｭｰﾙ_WRS新卒全体ｽｹｼﾞｭｰﾙ_ソフトSS概算見積_030620_ソフトSS概算見_JITEC見積_03.10.1" xfId="426"/>
    <cellStyle name="見積-桁区切り_T社WRSサービス作業計画_020214_WRS新卒全体ｽｹｼﾞｭｰﾙ_WRS新卒全体ｽｹｼﾞｭｰﾙ_ソフトSS概算見積_030620_ソフトSS概算見_JITEC見積_03.10.1" xfId="427"/>
    <cellStyle name="見積桁区切り_T社WRSサービス作業計画_020214_WRS新卒全体ｽｹｼﾞｭｰﾙ_WRS新卒全体ｽｹｼﾞｭｰﾙ_ソフトSS概算見積_030620_ソフトSS概算見_JITEC見積_03.10.1_工数内訳" xfId="428"/>
    <cellStyle name="見積-桁区切り_T社WRSサービス作業計画_020214_WRS新卒全体ｽｹｼﾞｭｰﾙ_WRS新卒全体ｽｹｼﾞｭｰﾙ_ソフトSS概算見積_030620_ソフトSS概算見_JITEC見積_03.10.1_工数内訳" xfId="429"/>
    <cellStyle name="見積桁区切り_T社WRSサービス作業計画_020214_WRS新卒全体ｽｹｼﾞｭｰﾙ_WRS新卒全体ｽｹｼﾞｭｰﾙ_ソフトSS概算見積_030620_ソフトSS概算見_JITEC見積_03.9.28" xfId="430"/>
    <cellStyle name="見積-桁区切り_T社WRSサービス作業計画_020214_WRS新卒全体ｽｹｼﾞｭｰﾙ_WRS新卒全体ｽｹｼﾞｭｰﾙ_ソフトSS概算見積_030620_ソフトSS概算見_JITEC見積_03.9.28" xfId="431"/>
    <cellStyle name="見積桁区切り_T社WRSサービス作業計画_020214_WRS新卒全体ｽｹｼﾞｭｰﾙ_WRS新卒全体ｽｹｼﾞｭｰﾙ_ソフトSS概算見積_030620_ソフトSS概算見_開発見積" xfId="432"/>
    <cellStyle name="見積-桁区切り_T社WRSサービス作業計画_020214_WRS新卒全体ｽｹｼﾞｭｰﾙ_WRS新卒全体ｽｹｼﾞｭｰﾙ_ソフトSS概算見積_030620_ソフトSS概算見_開発見積" xfId="433"/>
    <cellStyle name="見積桁区切り_T社WRSサービス作業計画_020214_WRS新卒全体ｽｹｼﾞｭｰﾙ_WRS新卒全体ｽｹｼﾞｭｰﾙ_ソフトSS概算見積_030620_ソフトSS概算見積_030620" xfId="434"/>
    <cellStyle name="見積-桁区切り_T社WRSサービス作業計画_020214_WRS新卒全体ｽｹｼﾞｭｰﾙ_WRS新卒全体ｽｹｼﾞｭｰﾙ_ソフトSS概算見積_030620_ソフトSS概算見積_030620" xfId="435"/>
    <cellStyle name="見積桁区切り_T社WRSサービス作業計画_020214_WRS新卒全体ｽｹｼﾞｭｰﾙ_WRS新卒全体ｽｹｼﾞｭｰﾙ_ソフトSS概算見積_030620_ソフトSS概算見積_030627" xfId="436"/>
    <cellStyle name="見積-桁区切り_T社WRSサービス作業計画_020214_WRS新卒全体ｽｹｼﾞｭｰﾙ_WRS新卒全体ｽｹｼﾞｭｰﾙ_ソフトSS概算見積_030620_ソフトSS概算見積_030627" xfId="437"/>
    <cellStyle name="見積桁区切り_T社WRSサービス作業計画_020214_WRS新卒全体ｽｹｼﾞｭｰﾙ_WRS新卒全体ｽｹｼﾞｭｰﾙ_ソフトSS概算見積_030620_ソフトSS概算見積_030627_＜3産2＞見積条件040127" xfId="438"/>
    <cellStyle name="見積-桁区切り_T社WRSサービス作業計画_020214_WRS新卒全体ｽｹｼﾞｭｰﾙ_WRS新卒全体ｽｹｼﾞｭｰﾙ_ソフトSS概算見積_030620_ソフトSS概算見積_030627_＜3産2＞見積条件040127" xfId="439"/>
    <cellStyle name="見積桁区切り_T社WRSサービス作業計画_020214_WRS新卒全体ｽｹｼﾞｭｰﾙ_WRS新卒全体ｽｹｼﾞｭｰﾙ_ソフトSS概算見積_030620_ソフトSS概算見積_030627_1" xfId="440"/>
    <cellStyle name="見積-桁区切り_T社WRSサービス作業計画_020214_WRS新卒全体ｽｹｼﾞｭｰﾙ_WRS新卒全体ｽｹｼﾞｭｰﾙ_ソフトSS概算見積_030620_ソフトSS概算見積_030627_1" xfId="441"/>
    <cellStyle name="見積桁区切り_T社WRSサービス作業計画_020214_WRS新卒全体ｽｹｼﾞｭｰﾙ_WRS新卒全体ｽｹｼﾞｭｰﾙ_ソフトSS概算見積_030620_ソフトSS概算見積_030627_JITEC見積_03.10.1" xfId="442"/>
    <cellStyle name="見積-桁区切り_T社WRSサービス作業計画_020214_WRS新卒全体ｽｹｼﾞｭｰﾙ_WRS新卒全体ｽｹｼﾞｭｰﾙ_ソフトSS概算見積_030620_ソフトSS概算見積_030627_JITEC見積_03.10.1" xfId="443"/>
    <cellStyle name="見積桁区切り_T社WRSサービス作業計画_020214_WRS新卒全体ｽｹｼﾞｭｰﾙ_WRS新卒全体ｽｹｼﾞｭｰﾙ_ソフトSS概算見積_030620_ソフトSS概算見積_030627_JITEC見積_03.10.1_工数内訳" xfId="444"/>
    <cellStyle name="見積-桁区切り_T社WRSサービス作業計画_020214_WRS新卒全体ｽｹｼﾞｭｰﾙ_WRS新卒全体ｽｹｼﾞｭｰﾙ_ソフトSS概算見積_030620_ソフトSS概算見積_030627_JITEC見積_03.10.1_工数内訳" xfId="445"/>
    <cellStyle name="見積桁区切り_T社WRSサービス作業計画_020214_WRS新卒全体ｽｹｼﾞｭｰﾙ_WRS新卒全体ｽｹｼﾞｭｰﾙ_ソフトSS概算見積_030620_ソフトSS概算見積_030627_JITEC見積_03.9.28" xfId="446"/>
    <cellStyle name="見積-桁区切り_T社WRSサービス作業計画_020214_WRS新卒全体ｽｹｼﾞｭｰﾙ_WRS新卒全体ｽｹｼﾞｭｰﾙ_ソフトSS概算見積_030620_ソフトSS概算見積_030627_JITEC見積_03.9.28" xfId="447"/>
    <cellStyle name="見積桁区切り_T社WRSサービス作業計画_020214_WRS新卒全体ｽｹｼﾞｭｰﾙ_WRS新卒全体ｽｹｼﾞｭｰﾙ_ソフトSS概算見積_030620_ソフトSS概算見積_030627_ソフトSS概算見積_030627" xfId="448"/>
    <cellStyle name="見積-桁区切り_T社WRSサービス作業計画_020214_WRS新卒全体ｽｹｼﾞｭｰﾙ_WRS新卒全体ｽｹｼﾞｭｰﾙ_ソフトSS概算見積_030620_ソフトSS概算見積_030627_ソフトSS概算見積_030627" xfId="449"/>
    <cellStyle name="見積桁区切り_T社WRSサービス作業計画_020214_WRS新卒全体ｽｹｼﾞｭｰﾙ_WRS新卒全体ｽｹｼﾞｭｰﾙ_ソフトSS概算見積_030620_ソフトSS概算見積_030627_開発見積" xfId="450"/>
    <cellStyle name="見積-桁区切り_T社WRSサービス作業計画_020214_WRS新卒全体ｽｹｼﾞｭｰﾙ_WRS新卒全体ｽｹｼﾞｭｰﾙ_ソフトSS概算見積_030620_ソフトSS概算見積_030627_開発見積" xfId="451"/>
    <cellStyle name="見積桁区切り_T社WRSサービス作業計画_020214_WRS新卒全体ｽｹｼﾞｭｰﾙ_WRS新卒全体ｽｹｼﾞｭｰﾙ_ソフトSS概算見積_030620_開発見積" xfId="452"/>
    <cellStyle name="見積-桁区切り_T社WRSサービス作業計画_020214_WRS新卒全体ｽｹｼﾞｭｰﾙ_WRS新卒全体ｽｹｼﾞｭｰﾙ_ソフトSS概算見積_030620_開発見積" xfId="453"/>
    <cellStyle name="見積桁区切り_T社WRSサービス作業計画_020214_WRS新卒全体ｽｹｼﾞｭｰﾙ_WRS新卒全体ｽｹｼﾞｭｰﾙ_ソフトSS概算見積_03062１営業修正" xfId="454"/>
    <cellStyle name="見積-桁区切り_T社WRSサービス作業計画_020214_WRS新卒全体ｽｹｼﾞｭｰﾙ_WRS新卒全体ｽｹｼﾞｭｰﾙ_ソフトSS概算見積_03062１営業修正" xfId="455"/>
    <cellStyle name="見積桁区切り_T社WRSサービス作業計画_020214_WRS新卒全体ｽｹｼﾞｭｰﾙ_WRS新卒全体ｽｹｼﾞｭｰﾙ_ソフトSS概算見積_03062１営業修正_＜3産2＞見積条件040127" xfId="456"/>
    <cellStyle name="見積-桁区切り_T社WRSサービス作業計画_020214_WRS新卒全体ｽｹｼﾞｭｰﾙ_WRS新卒全体ｽｹｼﾞｭｰﾙ_ソフトSS概算見積_03062１営業修正_＜3産2＞見積条件040127" xfId="457"/>
    <cellStyle name="見積桁区切り_T社WRSサービス作業計画_020214_WRS新卒全体ｽｹｼﾞｭｰﾙ_WRS新卒全体ｽｹｼﾞｭｰﾙ_ソフトSS概算見積_03062１営業修正_JITEC見積_03.10.1" xfId="458"/>
    <cellStyle name="見積-桁区切り_T社WRSサービス作業計画_020214_WRS新卒全体ｽｹｼﾞｭｰﾙ_WRS新卒全体ｽｹｼﾞｭｰﾙ_ソフトSS概算見積_03062１営業修正_JITEC見積_03.10.1" xfId="459"/>
    <cellStyle name="見積桁区切り_T社WRSサービス作業計画_020214_WRS新卒全体ｽｹｼﾞｭｰﾙ_WRS新卒全体ｽｹｼﾞｭｰﾙ_ソフトSS概算見積_03062１営業修正_JITEC見積_03.10.1_工数内訳" xfId="460"/>
    <cellStyle name="見積-桁区切り_T社WRSサービス作業計画_020214_WRS新卒全体ｽｹｼﾞｭｰﾙ_WRS新卒全体ｽｹｼﾞｭｰﾙ_ソフトSS概算見積_03062１営業修正_JITEC見積_03.10.1_工数内訳" xfId="461"/>
    <cellStyle name="見積桁区切り_T社WRSサービス作業計画_020214_WRS新卒全体ｽｹｼﾞｭｰﾙ_WRS新卒全体ｽｹｼﾞｭｰﾙ_ソフトSS概算見積_03062１営業修正_JITEC見積_03.9.28" xfId="462"/>
    <cellStyle name="見積-桁区切り_T社WRSサービス作業計画_020214_WRS新卒全体ｽｹｼﾞｭｰﾙ_WRS新卒全体ｽｹｼﾞｭｰﾙ_ソフトSS概算見積_03062１営業修正_JITEC見積_03.9.28" xfId="463"/>
    <cellStyle name="見積桁区切り_T社WRSサービス作業計画_020214_WRS新卒全体ｽｹｼﾞｭｰﾙ_WRS新卒全体ｽｹｼﾞｭｰﾙ_ソフトSS概算見積_03062１営業修正_ソフトSS概算見" xfId="464"/>
    <cellStyle name="見積-桁区切り_T社WRSサービス作業計画_020214_WRS新卒全体ｽｹｼﾞｭｰﾙ_WRS新卒全体ｽｹｼﾞｭｰﾙ_ソフトSS概算見積_03062１営業修正_ソフトSS概算見" xfId="465"/>
    <cellStyle name="見積桁区切り_T社WRSサービス作業計画_020214_WRS新卒全体ｽｹｼﾞｭｰﾙ_WRS新卒全体ｽｹｼﾞｭｰﾙ_ソフトSS概算見積_03062１営業修正_ソフトSS概算見_＜3産2＞見積条件040127" xfId="466"/>
    <cellStyle name="見積-桁区切り_T社WRSサービス作業計画_020214_WRS新卒全体ｽｹｼﾞｭｰﾙ_WRS新卒全体ｽｹｼﾞｭｰﾙ_ソフトSS概算見積_03062１営業修正_ソフトSS概算見_＜3産2＞見積条件040127" xfId="467"/>
    <cellStyle name="見積桁区切り_T社WRSサービス作業計画_020214_WRS新卒全体ｽｹｼﾞｭｰﾙ_WRS新卒全体ｽｹｼﾞｭｰﾙ_ソフトSS概算見積_03062１営業修正_ソフトSS概算見_JITEC見積_03.10.1" xfId="468"/>
    <cellStyle name="見積-桁区切り_T社WRSサービス作業計画_020214_WRS新卒全体ｽｹｼﾞｭｰﾙ_WRS新卒全体ｽｹｼﾞｭｰﾙ_ソフトSS概算見積_03062１営業修正_ソフトSS概算見_JITEC見積_03.10.1" xfId="469"/>
    <cellStyle name="見積桁区切り_T社WRSサービス作業計画_020214_WRS新卒全体ｽｹｼﾞｭｰﾙ_WRS新卒全体ｽｹｼﾞｭｰﾙ_ソフトSS概算見積_03062１営業修正_ソフトSS概算見_JITEC見積_03.10.1_工数内訳" xfId="470"/>
    <cellStyle name="見積-桁区切り_T社WRSサービス作業計画_020214_WRS新卒全体ｽｹｼﾞｭｰﾙ_WRS新卒全体ｽｹｼﾞｭｰﾙ_ソフトSS概算見積_03062１営業修正_ソフトSS概算見_JITEC見積_03.10.1_工数内訳" xfId="471"/>
    <cellStyle name="見積桁区切り_T社WRSサービス作業計画_020214_WRS新卒全体ｽｹｼﾞｭｰﾙ_WRS新卒全体ｽｹｼﾞｭｰﾙ_ソフトSS概算見積_03062１営業修正_ソフトSS概算見_JITEC見積_03.9.28" xfId="472"/>
    <cellStyle name="見積-桁区切り_T社WRSサービス作業計画_020214_WRS新卒全体ｽｹｼﾞｭｰﾙ_WRS新卒全体ｽｹｼﾞｭｰﾙ_ソフトSS概算見積_03062１営業修正_ソフトSS概算見_JITEC見積_03.9.28" xfId="473"/>
    <cellStyle name="見積桁区切り_T社WRSサービス作業計画_020214_WRS新卒全体ｽｹｼﾞｭｰﾙ_WRS新卒全体ｽｹｼﾞｭｰﾙ_ソフトSS概算見積_03062１営業修正_ソフトSS概算見_開発見積" xfId="474"/>
    <cellStyle name="見積-桁区切り_T社WRSサービス作業計画_020214_WRS新卒全体ｽｹｼﾞｭｰﾙ_WRS新卒全体ｽｹｼﾞｭｰﾙ_ソフトSS概算見積_03062１営業修正_ソフトSS概算見_開発見積" xfId="475"/>
    <cellStyle name="見積桁区切り_T社WRSサービス作業計画_020214_WRS新卒全体ｽｹｼﾞｭｰﾙ_WRS新卒全体ｽｹｼﾞｭｰﾙ_ソフトSS概算見積_03062１営業修正_開発見積" xfId="476"/>
    <cellStyle name="見積-桁区切り_T社WRSサービス作業計画_020214_WRS新卒全体ｽｹｼﾞｭｰﾙ_WRS新卒全体ｽｹｼﾞｭｰﾙ_ソフトSS概算見積_03062１営業修正_開発見積" xfId="477"/>
    <cellStyle name="見積桁区切り_T社WRSサービス作業計画_020214_WRS新卒全体ｽｹｼﾞｭｰﾙ_WRS新卒全体ｽｹｼﾞｭｰﾙ_ソフトSS概算見積_030627" xfId="478"/>
    <cellStyle name="見積-桁区切り_T社WRSサービス作業計画_020214_WRS新卒全体ｽｹｼﾞｭｰﾙ_WRS新卒全体ｽｹｼﾞｭｰﾙ_ソフトSS概算見積_030627" xfId="479"/>
    <cellStyle name="見積桁区切り_T社WRSサービス作業計画_020214_WRS新卒全体ｽｹｼﾞｭｰﾙ_WRS新卒全体ｽｹｼﾞｭｰﾙ_提示版" xfId="484"/>
    <cellStyle name="見積-桁区切り_T社WRSサービス作業計画_020214_WRS新卒全体ｽｹｼﾞｭｰﾙ_WRS新卒全体ｽｹｼﾞｭｰﾙ_提示版" xfId="485"/>
    <cellStyle name="見積桁区切り_T社WRSサービス作業計画_020214_WRS新卒全体ｽｹｼﾞｭｰﾙ_WRS新卒全体ｽｹｼﾞｭｰﾙ_提示版_＜3産2＞見積条件040127" xfId="486"/>
    <cellStyle name="見積-桁区切り_T社WRSサービス作業計画_020214_WRS新卒全体ｽｹｼﾞｭｰﾙ_WRS新卒全体ｽｹｼﾞｭｰﾙ_提示版_＜3産2＞見積条件040127" xfId="487"/>
    <cellStyle name="見積桁区切り_T社WRSサービス作業計画_020214_WRS新卒全体ｽｹｼﾞｭｰﾙ_WRS新卒全体ｽｹｼﾞｭｰﾙ_提示版_JITEC見積_03.10.1" xfId="488"/>
    <cellStyle name="見積-桁区切り_T社WRSサービス作業計画_020214_WRS新卒全体ｽｹｼﾞｭｰﾙ_WRS新卒全体ｽｹｼﾞｭｰﾙ_提示版_JITEC見積_03.10.1" xfId="489"/>
    <cellStyle name="見積桁区切り_T社WRSサービス作業計画_020214_WRS新卒全体ｽｹｼﾞｭｰﾙ_WRS新卒全体ｽｹｼﾞｭｰﾙ_提示版_JITEC見積_03.10.1_工数内訳" xfId="490"/>
    <cellStyle name="見積-桁区切り_T社WRSサービス作業計画_020214_WRS新卒全体ｽｹｼﾞｭｰﾙ_WRS新卒全体ｽｹｼﾞｭｰﾙ_提示版_JITEC見積_03.10.1_工数内訳" xfId="491"/>
    <cellStyle name="見積桁区切り_T社WRSサービス作業計画_020214_WRS新卒全体ｽｹｼﾞｭｰﾙ_WRS新卒全体ｽｹｼﾞｭｰﾙ_提示版_JITEC見積_03.9.28" xfId="492"/>
    <cellStyle name="見積-桁区切り_T社WRSサービス作業計画_020214_WRS新卒全体ｽｹｼﾞｭｰﾙ_WRS新卒全体ｽｹｼﾞｭｰﾙ_提示版_JITEC見積_03.9.28" xfId="493"/>
    <cellStyle name="見積桁区切り_T社WRSサービス作業計画_020214_WRS新卒全体ｽｹｼﾞｭｰﾙ_WRS新卒全体ｽｹｼﾞｭｰﾙ_提示版_ソフトSS概算見積_030620" xfId="494"/>
    <cellStyle name="見積-桁区切り_T社WRSサービス作業計画_020214_WRS新卒全体ｽｹｼﾞｭｰﾙ_WRS新卒全体ｽｹｼﾞｭｰﾙ_提示版_ソフトSS概算見積_030620" xfId="495"/>
    <cellStyle name="見積桁区切り_T社WRSサービス作業計画_020214_WRS新卒全体ｽｹｼﾞｭｰﾙ_WRS新卒全体ｽｹｼﾞｭｰﾙ_提示版_ソフトSS概算見積_030620_＜3産2＞見積条件040127" xfId="496"/>
    <cellStyle name="見積-桁区切り_T社WRSサービス作業計画_020214_WRS新卒全体ｽｹｼﾞｭｰﾙ_WRS新卒全体ｽｹｼﾞｭｰﾙ_提示版_ソフトSS概算見積_030620_＜3産2＞見積条件040127" xfId="497"/>
    <cellStyle name="見積桁区切り_T社WRSサービス作業計画_020214_WRS新卒全体ｽｹｼﾞｭｰﾙ_WRS新卒全体ｽｹｼﾞｭｰﾙ_提示版_ソフトSS概算見積_030620_1" xfId="498"/>
    <cellStyle name="見積-桁区切り_T社WRSサービス作業計画_020214_WRS新卒全体ｽｹｼﾞｭｰﾙ_WRS新卒全体ｽｹｼﾞｭｰﾙ_提示版_ソフトSS概算見積_030620_1" xfId="499"/>
    <cellStyle name="見積桁区切り_T社WRSサービス作業計画_020214_WRS新卒全体ｽｹｼﾞｭｰﾙ_WRS新卒全体ｽｹｼﾞｭｰﾙ_提示版_ソフトSS概算見積_030620_JITEC見積_03.10.1" xfId="500"/>
    <cellStyle name="見積-桁区切り_T社WRSサービス作業計画_020214_WRS新卒全体ｽｹｼﾞｭｰﾙ_WRS新卒全体ｽｹｼﾞｭｰﾙ_提示版_ソフトSS概算見積_030620_JITEC見積_03.10.1" xfId="501"/>
    <cellStyle name="見積桁区切り_T社WRSサービス作業計画_020214_WRS新卒全体ｽｹｼﾞｭｰﾙ_WRS新卒全体ｽｹｼﾞｭｰﾙ_提示版_ソフトSS概算見積_030620_JITEC見積_03.10.1_工数内訳" xfId="502"/>
    <cellStyle name="見積-桁区切り_T社WRSサービス作業計画_020214_WRS新卒全体ｽｹｼﾞｭｰﾙ_WRS新卒全体ｽｹｼﾞｭｰﾙ_提示版_ソフトSS概算見積_030620_JITEC見積_03.10.1_工数内訳" xfId="503"/>
    <cellStyle name="見積桁区切り_T社WRSサービス作業計画_020214_WRS新卒全体ｽｹｼﾞｭｰﾙ_WRS新卒全体ｽｹｼﾞｭｰﾙ_提示版_ソフトSS概算見積_030620_JITEC見積_03.9.28" xfId="504"/>
    <cellStyle name="見積-桁区切り_T社WRSサービス作業計画_020214_WRS新卒全体ｽｹｼﾞｭｰﾙ_WRS新卒全体ｽｹｼﾞｭｰﾙ_提示版_ソフトSS概算見積_030620_JITEC見積_03.9.28" xfId="505"/>
    <cellStyle name="見積桁区切り_T社WRSサービス作業計画_020214_WRS新卒全体ｽｹｼﾞｭｰﾙ_WRS新卒全体ｽｹｼﾞｭｰﾙ_提示版_ソフトSS概算見積_030620_ソフトSS概算見" xfId="506"/>
    <cellStyle name="見積-桁区切り_T社WRSサービス作業計画_020214_WRS新卒全体ｽｹｼﾞｭｰﾙ_WRS新卒全体ｽｹｼﾞｭｰﾙ_提示版_ソフトSS概算見積_030620_ソフトSS概算見" xfId="507"/>
    <cellStyle name="見積桁区切り_T社WRSサービス作業計画_020214_WRS新卒全体ｽｹｼﾞｭｰﾙ_WRS新卒全体ｽｹｼﾞｭｰﾙ_提示版_ソフトSS概算見積_030620_ソフトSS概算見_＜3産2＞見積条件040127" xfId="508"/>
    <cellStyle name="見積-桁区切り_T社WRSサービス作業計画_020214_WRS新卒全体ｽｹｼﾞｭｰﾙ_WRS新卒全体ｽｹｼﾞｭｰﾙ_提示版_ソフトSS概算見積_030620_ソフトSS概算見_＜3産2＞見積条件040127" xfId="509"/>
    <cellStyle name="見積桁区切り_T社WRSサービス作業計画_020214_WRS新卒全体ｽｹｼﾞｭｰﾙ_WRS新卒全体ｽｹｼﾞｭｰﾙ_提示版_ソフトSS概算見積_030620_ソフトSS概算見_JITEC見積_03.10.1" xfId="510"/>
    <cellStyle name="見積-桁区切り_T社WRSサービス作業計画_020214_WRS新卒全体ｽｹｼﾞｭｰﾙ_WRS新卒全体ｽｹｼﾞｭｰﾙ_提示版_ソフトSS概算見積_030620_ソフトSS概算見_JITEC見積_03.10.1" xfId="511"/>
    <cellStyle name="見積桁区切り_T社WRSサービス作業計画_020214_WRS新卒全体ｽｹｼﾞｭｰﾙ_WRS新卒全体ｽｹｼﾞｭｰﾙ_提示版_ソフトSS概算見積_030620_ソフトSS概算見_JITEC見積_03.10.1_工数内訳" xfId="512"/>
    <cellStyle name="見積-桁区切り_T社WRSサービス作業計画_020214_WRS新卒全体ｽｹｼﾞｭｰﾙ_WRS新卒全体ｽｹｼﾞｭｰﾙ_提示版_ソフトSS概算見積_030620_ソフトSS概算見_JITEC見積_03.10.1_工数内訳" xfId="513"/>
    <cellStyle name="見積桁区切り_T社WRSサービス作業計画_020214_WRS新卒全体ｽｹｼﾞｭｰﾙ_WRS新卒全体ｽｹｼﾞｭｰﾙ_提示版_ソフトSS概算見積_030620_ソフトSS概算見_JITEC見積_03.9.28" xfId="514"/>
    <cellStyle name="見積-桁区切り_T社WRSサービス作業計画_020214_WRS新卒全体ｽｹｼﾞｭｰﾙ_WRS新卒全体ｽｹｼﾞｭｰﾙ_提示版_ソフトSS概算見積_030620_ソフトSS概算見_JITEC見積_03.9.28" xfId="515"/>
    <cellStyle name="見積桁区切り_T社WRSサービス作業計画_020214_WRS新卒全体ｽｹｼﾞｭｰﾙ_WRS新卒全体ｽｹｼﾞｭｰﾙ_提示版_ソフトSS概算見積_030620_ソフトSS概算見_開発見積" xfId="516"/>
    <cellStyle name="見積-桁区切り_T社WRSサービス作業計画_020214_WRS新卒全体ｽｹｼﾞｭｰﾙ_WRS新卒全体ｽｹｼﾞｭｰﾙ_提示版_ソフトSS概算見積_030620_ソフトSS概算見_開発見積" xfId="517"/>
    <cellStyle name="見積桁区切り_T社WRSサービス作業計画_020214_WRS新卒全体ｽｹｼﾞｭｰﾙ_WRS新卒全体ｽｹｼﾞｭｰﾙ_提示版_ソフトSS概算見積_030620_ソフトSS概算見積_030620" xfId="518"/>
    <cellStyle name="見積-桁区切り_T社WRSサービス作業計画_020214_WRS新卒全体ｽｹｼﾞｭｰﾙ_WRS新卒全体ｽｹｼﾞｭｰﾙ_提示版_ソフトSS概算見積_030620_ソフトSS概算見積_030620" xfId="519"/>
    <cellStyle name="見積桁区切り_T社WRSサービス作業計画_020214_WRS新卒全体ｽｹｼﾞｭｰﾙ_WRS新卒全体ｽｹｼﾞｭｰﾙ_提示版_ソフトSS概算見積_030620_ソフトSS概算見積_030627" xfId="520"/>
    <cellStyle name="見積-桁区切り_T社WRSサービス作業計画_020214_WRS新卒全体ｽｹｼﾞｭｰﾙ_WRS新卒全体ｽｹｼﾞｭｰﾙ_提示版_ソフトSS概算見積_030620_ソフトSS概算見積_030627" xfId="521"/>
    <cellStyle name="見積桁区切り_T社WRSサービス作業計画_020214_WRS新卒全体ｽｹｼﾞｭｰﾙ_WRS新卒全体ｽｹｼﾞｭｰﾙ_提示版_ソフトSS概算見積_030620_ソフトSS概算見積_030627_＜3産2＞見積条件040127" xfId="522"/>
    <cellStyle name="見積-桁区切り_T社WRSサービス作業計画_020214_WRS新卒全体ｽｹｼﾞｭｰﾙ_WRS新卒全体ｽｹｼﾞｭｰﾙ_提示版_ソフトSS概算見積_030620_ソフトSS概算見積_030627_＜3産2＞見積条件040127" xfId="523"/>
    <cellStyle name="見積桁区切り_T社WRSサービス作業計画_020214_WRS新卒全体ｽｹｼﾞｭｰﾙ_WRS新卒全体ｽｹｼﾞｭｰﾙ_提示版_ソフトSS概算見積_030620_ソフトSS概算見積_030627_1" xfId="524"/>
    <cellStyle name="見積-桁区切り_T社WRSサービス作業計画_020214_WRS新卒全体ｽｹｼﾞｭｰﾙ_WRS新卒全体ｽｹｼﾞｭｰﾙ_提示版_ソフトSS概算見積_030620_ソフトSS概算見積_030627_1" xfId="525"/>
    <cellStyle name="見積桁区切り_T社WRSサービス作業計画_020214_WRS新卒全体ｽｹｼﾞｭｰﾙ_WRS新卒全体ｽｹｼﾞｭｰﾙ_提示版_ソフトSS概算見積_030620_ソフトSS概算見積_030627_JITEC見積_03.10.1" xfId="526"/>
    <cellStyle name="見積-桁区切り_T社WRSサービス作業計画_020214_WRS新卒全体ｽｹｼﾞｭｰﾙ_WRS新卒全体ｽｹｼﾞｭｰﾙ_提示版_ソフトSS概算見積_030620_ソフトSS概算見積_030627_JITEC見積_03.10.1" xfId="527"/>
    <cellStyle name="見積桁区切り_T社WRSサービス作業計画_020214_WRS新卒全体ｽｹｼﾞｭｰﾙ_WRS新卒全体ｽｹｼﾞｭｰﾙ_提示版_ソフトSS概算見積_030620_ソフトSS概算見積_030627_JITEC見積_03.10.1_工数内訳" xfId="528"/>
    <cellStyle name="見積-桁区切り_T社WRSサービス作業計画_020214_WRS新卒全体ｽｹｼﾞｭｰﾙ_WRS新卒全体ｽｹｼﾞｭｰﾙ_提示版_ソフトSS概算見積_030620_ソフトSS概算見積_030627_JITEC見積_03.10.1_工数内訳" xfId="529"/>
    <cellStyle name="見積桁区切り_T社WRSサービス作業計画_020214_WRS新卒全体ｽｹｼﾞｭｰﾙ_WRS新卒全体ｽｹｼﾞｭｰﾙ_提示版_ソフトSS概算見積_030620_ソフトSS概算見積_030627_JITEC見積_03.9.28" xfId="530"/>
    <cellStyle name="見積-桁区切り_T社WRSサービス作業計画_020214_WRS新卒全体ｽｹｼﾞｭｰﾙ_WRS新卒全体ｽｹｼﾞｭｰﾙ_提示版_ソフトSS概算見積_030620_ソフトSS概算見積_030627_JITEC見積_03.9.28" xfId="531"/>
    <cellStyle name="見積桁区切り_T社WRSサービス作業計画_020214_WRS新卒全体ｽｹｼﾞｭｰﾙ_WRS新卒全体ｽｹｼﾞｭｰﾙ_提示版_ソフトSS概算見積_030620_ソフトSS概算見積_030627_ソフトSS概算見積_030627" xfId="532"/>
    <cellStyle name="見積-桁区切り_T社WRSサービス作業計画_020214_WRS新卒全体ｽｹｼﾞｭｰﾙ_WRS新卒全体ｽｹｼﾞｭｰﾙ_提示版_ソフトSS概算見積_030620_ソフトSS概算見積_030627_ソフトSS概算見積_030627" xfId="533"/>
    <cellStyle name="見積桁区切り_T社WRSサービス作業計画_020214_WRS新卒全体ｽｹｼﾞｭｰﾙ_WRS新卒全体ｽｹｼﾞｭｰﾙ_提示版_ソフトSS概算見積_030620_ソフトSS概算見積_030627_開発見積" xfId="534"/>
    <cellStyle name="見積-桁区切り_T社WRSサービス作業計画_020214_WRS新卒全体ｽｹｼﾞｭｰﾙ_WRS新卒全体ｽｹｼﾞｭｰﾙ_提示版_ソフトSS概算見積_030620_ソフトSS概算見積_030627_開発見積" xfId="535"/>
    <cellStyle name="見積桁区切り_T社WRSサービス作業計画_020214_WRS新卒全体ｽｹｼﾞｭｰﾙ_WRS新卒全体ｽｹｼﾞｭｰﾙ_提示版_ソフトSS概算見積_030620_開発見積" xfId="536"/>
    <cellStyle name="見積-桁区切り_T社WRSサービス作業計画_020214_WRS新卒全体ｽｹｼﾞｭｰﾙ_WRS新卒全体ｽｹｼﾞｭｰﾙ_提示版_ソフトSS概算見積_030620_開発見積" xfId="537"/>
    <cellStyle name="見積桁区切り_T社WRSサービス作業計画_020214_WRS新卒全体ｽｹｼﾞｭｰﾙ_WRS新卒全体ｽｹｼﾞｭｰﾙ_提示版_ソフトSS概算見積_03062１営業修正" xfId="538"/>
    <cellStyle name="見積-桁区切り_T社WRSサービス作業計画_020214_WRS新卒全体ｽｹｼﾞｭｰﾙ_WRS新卒全体ｽｹｼﾞｭｰﾙ_提示版_ソフトSS概算見積_03062１営業修正" xfId="539"/>
    <cellStyle name="見積桁区切り_T社WRSサービス作業計画_020214_WRS新卒全体ｽｹｼﾞｭｰﾙ_WRS新卒全体ｽｹｼﾞｭｰﾙ_提示版_ソフトSS概算見積_03062１営業修正_＜3産2＞見積条件040127" xfId="540"/>
    <cellStyle name="見積-桁区切り_T社WRSサービス作業計画_020214_WRS新卒全体ｽｹｼﾞｭｰﾙ_WRS新卒全体ｽｹｼﾞｭｰﾙ_提示版_ソフトSS概算見積_03062１営業修正_＜3産2＞見積条件040127" xfId="541"/>
    <cellStyle name="見積桁区切り_T社WRSサービス作業計画_020214_WRS新卒全体ｽｹｼﾞｭｰﾙ_WRS新卒全体ｽｹｼﾞｭｰﾙ_提示版_ソフトSS概算見積_03062１営業修正_JITEC見積_03.10.1" xfId="542"/>
    <cellStyle name="見積-桁区切り_T社WRSサービス作業計画_020214_WRS新卒全体ｽｹｼﾞｭｰﾙ_WRS新卒全体ｽｹｼﾞｭｰﾙ_提示版_ソフトSS概算見積_03062１営業修正_JITEC見積_03.10.1" xfId="543"/>
    <cellStyle name="見積桁区切り_T社WRSサービス作業計画_020214_WRS新卒全体ｽｹｼﾞｭｰﾙ_WRS新卒全体ｽｹｼﾞｭｰﾙ_提示版_ソフトSS概算見積_03062１営業修正_JITEC見積_03.10.1_工数内訳" xfId="544"/>
    <cellStyle name="見積-桁区切り_T社WRSサービス作業計画_020214_WRS新卒全体ｽｹｼﾞｭｰﾙ_WRS新卒全体ｽｹｼﾞｭｰﾙ_提示版_ソフトSS概算見積_03062１営業修正_JITEC見積_03.10.1_工数内訳" xfId="545"/>
    <cellStyle name="見積桁区切り_T社WRSサービス作業計画_020214_WRS新卒全体ｽｹｼﾞｭｰﾙ_WRS新卒全体ｽｹｼﾞｭｰﾙ_提示版_ソフトSS概算見積_03062１営業修正_JITEC見積_03.9.28" xfId="546"/>
    <cellStyle name="見積-桁区切り_T社WRSサービス作業計画_020214_WRS新卒全体ｽｹｼﾞｭｰﾙ_WRS新卒全体ｽｹｼﾞｭｰﾙ_提示版_ソフトSS概算見積_03062１営業修正_JITEC見積_03.9.28" xfId="547"/>
    <cellStyle name="見積桁区切り_T社WRSサービス作業計画_020214_WRS新卒全体ｽｹｼﾞｭｰﾙ_WRS新卒全体ｽｹｼﾞｭｰﾙ_提示版_ソフトSS概算見積_03062１営業修正_ソフトSS概算見" xfId="548"/>
    <cellStyle name="見積-桁区切り_T社WRSサービス作業計画_020214_WRS新卒全体ｽｹｼﾞｭｰﾙ_WRS新卒全体ｽｹｼﾞｭｰﾙ_提示版_ソフトSS概算見積_03062１営業修正_ソフトSS概算見" xfId="549"/>
    <cellStyle name="見積桁区切り_T社WRSサービス作業計画_020214_WRS新卒全体ｽｹｼﾞｭｰﾙ_WRS新卒全体ｽｹｼﾞｭｰﾙ_提示版_ソフトSS概算見積_03062１営業修正_ソフトSS概算見_＜3産2＞見積条件040127" xfId="550"/>
    <cellStyle name="見積-桁区切り_T社WRSサービス作業計画_020214_WRS新卒全体ｽｹｼﾞｭｰﾙ_WRS新卒全体ｽｹｼﾞｭｰﾙ_提示版_ソフトSS概算見積_03062１営業修正_ソフトSS概算見_＜3産2＞見積条件040127" xfId="551"/>
    <cellStyle name="見積桁区切り_T社WRSサービス作業計画_020214_WRS新卒全体ｽｹｼﾞｭｰﾙ_WRS新卒全体ｽｹｼﾞｭｰﾙ_提示版_ソフトSS概算見積_03062１営業修正_ソフトSS概算見_JITEC見積_03.10.1" xfId="552"/>
    <cellStyle name="見積-桁区切り_T社WRSサービス作業計画_020214_WRS新卒全体ｽｹｼﾞｭｰﾙ_WRS新卒全体ｽｹｼﾞｭｰﾙ_提示版_ソフトSS概算見積_03062１営業修正_ソフトSS概算見_JITEC見積_03.10.1" xfId="553"/>
    <cellStyle name="見積桁区切り_T社WRSサービス作業計画_020214_WRS新卒全体ｽｹｼﾞｭｰﾙ_WRS新卒全体ｽｹｼﾞｭｰﾙ_提示版_ソフトSS概算見積_03062１営業修正_ソフトSS概算見_JITEC見積_03.10.1_工数内訳" xfId="554"/>
    <cellStyle name="見積-桁区切り_T社WRSサービス作業計画_020214_WRS新卒全体ｽｹｼﾞｭｰﾙ_WRS新卒全体ｽｹｼﾞｭｰﾙ_提示版_ソフトSS概算見積_03062１営業修正_ソフトSS概算見_JITEC見積_03.10.1_工数内訳" xfId="555"/>
    <cellStyle name="見積桁区切り_T社WRSサービス作業計画_020214_WRS新卒全体ｽｹｼﾞｭｰﾙ_WRS新卒全体ｽｹｼﾞｭｰﾙ_提示版_ソフトSS概算見積_03062１営業修正_ソフトSS概算見_JITEC見積_03.9.28" xfId="556"/>
    <cellStyle name="見積-桁区切り_T社WRSサービス作業計画_020214_WRS新卒全体ｽｹｼﾞｭｰﾙ_WRS新卒全体ｽｹｼﾞｭｰﾙ_提示版_ソフトSS概算見積_03062１営業修正_ソフトSS概算見_JITEC見積_03.9.28" xfId="557"/>
    <cellStyle name="見積桁区切り_T社WRSサービス作業計画_020214_WRS新卒全体ｽｹｼﾞｭｰﾙ_WRS新卒全体ｽｹｼﾞｭｰﾙ_提示版_ソフトSS概算見積_03062１営業修正_ソフトSS概算見_開発見積" xfId="558"/>
    <cellStyle name="見積-桁区切り_T社WRSサービス作業計画_020214_WRS新卒全体ｽｹｼﾞｭｰﾙ_WRS新卒全体ｽｹｼﾞｭｰﾙ_提示版_ソフトSS概算見積_03062１営業修正_ソフトSS概算見_開発見積" xfId="559"/>
    <cellStyle name="見積桁区切り_T社WRSサービス作業計画_020214_WRS新卒全体ｽｹｼﾞｭｰﾙ_WRS新卒全体ｽｹｼﾞｭｰﾙ_提示版_ソフトSS概算見積_03062１営業修正_開発見積" xfId="560"/>
    <cellStyle name="見積-桁区切り_T社WRSサービス作業計画_020214_WRS新卒全体ｽｹｼﾞｭｰﾙ_WRS新卒全体ｽｹｼﾞｭｰﾙ_提示版_ソフトSS概算見積_03062１営業修正_開発見積" xfId="561"/>
    <cellStyle name="見積桁区切り_T社WRSサービス作業計画_020214_WRS新卒全体ｽｹｼﾞｭｰﾙ_WRS新卒全体ｽｹｼﾞｭｰﾙ_提示版_ソフトSS概算見積_030627" xfId="562"/>
    <cellStyle name="見積-桁区切り_T社WRSサービス作業計画_020214_WRS新卒全体ｽｹｼﾞｭｰﾙ_WRS新卒全体ｽｹｼﾞｭｰﾙ_提示版_ソフトSS概算見積_030627" xfId="563"/>
    <cellStyle name="見積桁区切り_T社WRSサービス作業計画_020214_WRS新卒全体ｽｹｼﾞｭｰﾙ_WRS新卒全体ｽｹｼﾞｭｰﾙ_提示版_自治体向けｻｲﾄ構築機能整理表_Ver2" xfId="566"/>
    <cellStyle name="見積-桁区切り_T社WRSサービス作業計画_020214_WRS新卒全体ｽｹｼﾞｭｰﾙ_WRS新卒全体ｽｹｼﾞｭｰﾙ_提示版_自治体向けｻｲﾄ構築機能整理表_Ver2" xfId="567"/>
    <cellStyle name="見積桁区切り_T社WRSサービス作業計画_020214_WRS新卒全体ｽｹｼﾞｭｰﾙ_WRS新卒全体ｽｹｼﾞｭｰﾙ_提示版_開発見積" xfId="564"/>
    <cellStyle name="見積-桁区切り_T社WRSサービス作業計画_020214_WRS新卒全体ｽｹｼﾞｭｰﾙ_WRS新卒全体ｽｹｼﾞｭｰﾙ_提示版_開発見積" xfId="565"/>
    <cellStyle name="見積桁区切り_T社WRSサービス作業計画_020214_WRS新卒全体ｽｹｼﾞｭｰﾙ_WRS新卒全体ｽｹｼﾞｭｰﾙ_自治体向けｻｲﾄ構築機能整理表_Ver2" xfId="482"/>
    <cellStyle name="見積-桁区切り_T社WRSサービス作業計画_020214_WRS新卒全体ｽｹｼﾞｭｰﾙ_WRS新卒全体ｽｹｼﾞｭｰﾙ_自治体向けｻｲﾄ構築機能整理表_Ver2" xfId="483"/>
    <cellStyle name="見積桁区切り_T社WRSサービス作業計画_020214_WRS新卒全体ｽｹｼﾞｭｰﾙ_WRS新卒全体ｽｹｼﾞｭｰﾙ_開発見積" xfId="480"/>
    <cellStyle name="見積-桁区切り_T社WRSサービス作業計画_020214_WRS新卒全体ｽｹｼﾞｭｰﾙ_WRS新卒全体ｽｹｼﾞｭｰﾙ_開発見積" xfId="481"/>
    <cellStyle name="見積桁区切り_T社WRSサービス作業計画_020214_WRS新卒全体ｽｹｼﾞｭｰﾙ_WRS詳細設計書format(blue)" xfId="316"/>
    <cellStyle name="見積-桁区切り_T社WRSサービス作業計画_020214_WRS新卒全体ｽｹｼﾞｭｰﾙ_WRS詳細設計書format(blue)" xfId="317"/>
    <cellStyle name="見積桁区切り_T社WRSサービス作業計画_020214_WRS新卒全体ｽｹｼﾞｭｰﾙ_WRS詳細設計書format(blue)_＜3産2＞見積条件040127" xfId="318"/>
    <cellStyle name="見積-桁区切り_T社WRSサービス作業計画_020214_WRS新卒全体ｽｹｼﾞｭｰﾙ_WRS詳細設計書format(blue)_＜3産2＞見積条件040127" xfId="319"/>
    <cellStyle name="見積桁区切り_T社WRSサービス作業計画_020214_WRS新卒全体ｽｹｼﾞｭｰﾙ_WRS詳細設計書format(blue)_JITEC見積_03.10.1" xfId="320"/>
    <cellStyle name="見積-桁区切り_T社WRSサービス作業計画_020214_WRS新卒全体ｽｹｼﾞｭｰﾙ_WRS詳細設計書format(blue)_JITEC見積_03.10.1" xfId="321"/>
    <cellStyle name="見積桁区切り_T社WRSサービス作業計画_020214_WRS新卒全体ｽｹｼﾞｭｰﾙ_WRS詳細設計書format(blue)_JITEC見積_03.10.1_工数内訳" xfId="322"/>
    <cellStyle name="見積-桁区切り_T社WRSサービス作業計画_020214_WRS新卒全体ｽｹｼﾞｭｰﾙ_WRS詳細設計書format(blue)_JITEC見積_03.10.1_工数内訳" xfId="323"/>
    <cellStyle name="見積桁区切り_T社WRSサービス作業計画_020214_WRS新卒全体ｽｹｼﾞｭｰﾙ_WRS詳細設計書format(blue)_JITEC見積_03.9.28" xfId="324"/>
    <cellStyle name="見積-桁区切り_T社WRSサービス作業計画_020214_WRS新卒全体ｽｹｼﾞｭｰﾙ_WRS詳細設計書format(blue)_JITEC見積_03.9.28" xfId="325"/>
    <cellStyle name="見積桁区切り_T社WRSサービス作業計画_020214_WRS新卒全体ｽｹｼﾞｭｰﾙ_WRS詳細設計書format(blue)_ソフトSS概算見積_030620" xfId="326"/>
    <cellStyle name="見積-桁区切り_T社WRSサービス作業計画_020214_WRS新卒全体ｽｹｼﾞｭｰﾙ_WRS詳細設計書format(blue)_ソフトSS概算見積_030620" xfId="327"/>
    <cellStyle name="見積桁区切り_T社WRSサービス作業計画_020214_WRS新卒全体ｽｹｼﾞｭｰﾙ_WRS詳細設計書format(blue)_ソフトSS概算見積_030620_＜3産2＞見積条件040127" xfId="328"/>
    <cellStyle name="見積-桁区切り_T社WRSサービス作業計画_020214_WRS新卒全体ｽｹｼﾞｭｰﾙ_WRS詳細設計書format(blue)_ソフトSS概算見積_030620_＜3産2＞見積条件040127" xfId="329"/>
    <cellStyle name="見積桁区切り_T社WRSサービス作業計画_020214_WRS新卒全体ｽｹｼﾞｭｰﾙ_WRS詳細設計書format(blue)_ソフトSS概算見積_030620_1" xfId="330"/>
    <cellStyle name="見積-桁区切り_T社WRSサービス作業計画_020214_WRS新卒全体ｽｹｼﾞｭｰﾙ_WRS詳細設計書format(blue)_ソフトSS概算見積_030620_1" xfId="331"/>
    <cellStyle name="見積桁区切り_T社WRSサービス作業計画_020214_WRS新卒全体ｽｹｼﾞｭｰﾙ_WRS詳細設計書format(blue)_ソフトSS概算見積_030620_JITEC見積_03.10.1" xfId="332"/>
    <cellStyle name="見積-桁区切り_T社WRSサービス作業計画_020214_WRS新卒全体ｽｹｼﾞｭｰﾙ_WRS詳細設計書format(blue)_ソフトSS概算見積_030620_JITEC見積_03.10.1" xfId="333"/>
    <cellStyle name="見積桁区切り_T社WRSサービス作業計画_020214_WRS新卒全体ｽｹｼﾞｭｰﾙ_WRS詳細設計書format(blue)_ソフトSS概算見積_030620_JITEC見積_03.10.1_工数内訳" xfId="334"/>
    <cellStyle name="見積-桁区切り_T社WRSサービス作業計画_020214_WRS新卒全体ｽｹｼﾞｭｰﾙ_WRS詳細設計書format(blue)_ソフトSS概算見積_030620_JITEC見積_03.10.1_工数内訳" xfId="335"/>
    <cellStyle name="見積桁区切り_T社WRSサービス作業計画_020214_WRS新卒全体ｽｹｼﾞｭｰﾙ_WRS詳細設計書format(blue)_ソフトSS概算見積_030620_JITEC見積_03.9.28" xfId="336"/>
    <cellStyle name="見積-桁区切り_T社WRSサービス作業計画_020214_WRS新卒全体ｽｹｼﾞｭｰﾙ_WRS詳細設計書format(blue)_ソフトSS概算見積_030620_JITEC見積_03.9.28" xfId="337"/>
    <cellStyle name="見積桁区切り_T社WRSサービス作業計画_020214_WRS新卒全体ｽｹｼﾞｭｰﾙ_WRS詳細設計書format(blue)_ソフトSS概算見積_030620_ソフトSS概算見" xfId="338"/>
    <cellStyle name="見積-桁区切り_T社WRSサービス作業計画_020214_WRS新卒全体ｽｹｼﾞｭｰﾙ_WRS詳細設計書format(blue)_ソフトSS概算見積_030620_ソフトSS概算見" xfId="339"/>
    <cellStyle name="見積桁区切り_T社WRSサービス作業計画_020214_WRS新卒全体ｽｹｼﾞｭｰﾙ_WRS詳細設計書format(blue)_ソフトSS概算見積_030620_ソフトSS概算見_＜3産2＞見積条件040127" xfId="340"/>
    <cellStyle name="見積-桁区切り_T社WRSサービス作業計画_020214_WRS新卒全体ｽｹｼﾞｭｰﾙ_WRS詳細設計書format(blue)_ソフトSS概算見積_030620_ソフトSS概算見_＜3産2＞見積条件040127" xfId="341"/>
    <cellStyle name="見積桁区切り_T社WRSサービス作業計画_020214_WRS新卒全体ｽｹｼﾞｭｰﾙ_WRS詳細設計書format(blue)_ソフトSS概算見積_030620_ソフトSS概算見_JITEC見積_03.10.1" xfId="342"/>
    <cellStyle name="見積-桁区切り_T社WRSサービス作業計画_020214_WRS新卒全体ｽｹｼﾞｭｰﾙ_WRS詳細設計書format(blue)_ソフトSS概算見積_030620_ソフトSS概算見_JITEC見積_03.10.1" xfId="343"/>
    <cellStyle name="見積桁区切り_T社WRSサービス作業計画_020214_WRS新卒全体ｽｹｼﾞｭｰﾙ_WRS詳細設計書format(blue)_ソフトSS概算見積_030620_ソフトSS概算見_JITEC見積_03.10.1_工数内訳" xfId="344"/>
    <cellStyle name="見積-桁区切り_T社WRSサービス作業計画_020214_WRS新卒全体ｽｹｼﾞｭｰﾙ_WRS詳細設計書format(blue)_ソフトSS概算見積_030620_ソフトSS概算見_JITEC見積_03.10.1_工数内訳" xfId="345"/>
    <cellStyle name="見積桁区切り_T社WRSサービス作業計画_020214_WRS新卒全体ｽｹｼﾞｭｰﾙ_WRS詳細設計書format(blue)_ソフトSS概算見積_030620_ソフトSS概算見_JITEC見積_03.9.28" xfId="346"/>
    <cellStyle name="見積-桁区切り_T社WRSサービス作業計画_020214_WRS新卒全体ｽｹｼﾞｭｰﾙ_WRS詳細設計書format(blue)_ソフトSS概算見積_030620_ソフトSS概算見_JITEC見積_03.9.28" xfId="347"/>
    <cellStyle name="見積桁区切り_T社WRSサービス作業計画_020214_WRS新卒全体ｽｹｼﾞｭｰﾙ_WRS詳細設計書format(blue)_ソフトSS概算見積_030620_ソフトSS概算見_開発見積" xfId="348"/>
    <cellStyle name="見積-桁区切り_T社WRSサービス作業計画_020214_WRS新卒全体ｽｹｼﾞｭｰﾙ_WRS詳細設計書format(blue)_ソフトSS概算見積_030620_ソフトSS概算見_開発見積" xfId="349"/>
    <cellStyle name="見積桁区切り_T社WRSサービス作業計画_020214_WRS新卒全体ｽｹｼﾞｭｰﾙ_WRS詳細設計書format(blue)_ソフトSS概算見積_030620_ソフトSS概算見積_030620" xfId="350"/>
    <cellStyle name="見積-桁区切り_T社WRSサービス作業計画_020214_WRS新卒全体ｽｹｼﾞｭｰﾙ_WRS詳細設計書format(blue)_ソフトSS概算見積_030620_ソフトSS概算見積_030620" xfId="351"/>
    <cellStyle name="見積桁区切り_T社WRSサービス作業計画_020214_WRS新卒全体ｽｹｼﾞｭｰﾙ_WRS詳細設計書format(blue)_ソフトSS概算見積_030620_ソフトSS概算見積_030627" xfId="352"/>
    <cellStyle name="見積-桁区切り_T社WRSサービス作業計画_020214_WRS新卒全体ｽｹｼﾞｭｰﾙ_WRS詳細設計書format(blue)_ソフトSS概算見積_030620_ソフトSS概算見積_030627" xfId="353"/>
    <cellStyle name="見積桁区切り_T社WRSサービス作業計画_020214_WRS新卒全体ｽｹｼﾞｭｰﾙ_WRS詳細設計書format(blue)_ソフトSS概算見積_030620_ソフトSS概算見積_030627_＜3産2＞見積条件040127" xfId="354"/>
    <cellStyle name="見積-桁区切り_T社WRSサービス作業計画_020214_WRS新卒全体ｽｹｼﾞｭｰﾙ_WRS詳細設計書format(blue)_ソフトSS概算見積_030620_ソフトSS概算見積_030627_＜3産2＞見積条件040127" xfId="355"/>
    <cellStyle name="見積桁区切り_T社WRSサービス作業計画_020214_WRS新卒全体ｽｹｼﾞｭｰﾙ_WRS詳細設計書format(blue)_ソフトSS概算見積_030620_ソフトSS概算見積_030627_1" xfId="356"/>
    <cellStyle name="見積-桁区切り_T社WRSサービス作業計画_020214_WRS新卒全体ｽｹｼﾞｭｰﾙ_WRS詳細設計書format(blue)_ソフトSS概算見積_030620_ソフトSS概算見積_030627_1" xfId="357"/>
    <cellStyle name="見積桁区切り_T社WRSサービス作業計画_020214_WRS新卒全体ｽｹｼﾞｭｰﾙ_WRS詳細設計書format(blue)_ソフトSS概算見積_030620_ソフトSS概算見積_030627_JITEC見積_03.10.1" xfId="358"/>
    <cellStyle name="見積-桁区切り_T社WRSサービス作業計画_020214_WRS新卒全体ｽｹｼﾞｭｰﾙ_WRS詳細設計書format(blue)_ソフトSS概算見積_030620_ソフトSS概算見積_030627_JITEC見積_03.10.1" xfId="359"/>
    <cellStyle name="見積桁区切り_T社WRSサービス作業計画_020214_WRS新卒全体ｽｹｼﾞｭｰﾙ_WRS詳細設計書format(blue)_ソフトSS概算見積_030620_ソフトSS概算見積_030627_JITEC見積_03.10.1_工数内訳" xfId="360"/>
    <cellStyle name="見積-桁区切り_T社WRSサービス作業計画_020214_WRS新卒全体ｽｹｼﾞｭｰﾙ_WRS詳細設計書format(blue)_ソフトSS概算見積_030620_ソフトSS概算見積_030627_JITEC見積_03.10.1_工数内訳" xfId="361"/>
    <cellStyle name="見積桁区切り_T社WRSサービス作業計画_020214_WRS新卒全体ｽｹｼﾞｭｰﾙ_WRS詳細設計書format(blue)_ソフトSS概算見積_030620_ソフトSS概算見積_030627_JITEC見積_03.9.28" xfId="362"/>
    <cellStyle name="見積-桁区切り_T社WRSサービス作業計画_020214_WRS新卒全体ｽｹｼﾞｭｰﾙ_WRS詳細設計書format(blue)_ソフトSS概算見積_030620_ソフトSS概算見積_030627_JITEC見積_03.9.28" xfId="363"/>
    <cellStyle name="見積桁区切り_T社WRSサービス作業計画_020214_WRS新卒全体ｽｹｼﾞｭｰﾙ_WRS詳細設計書format(blue)_ソフトSS概算見積_030620_ソフトSS概算見積_030627_ソフトSS概算見積_030627" xfId="364"/>
    <cellStyle name="見積-桁区切り_T社WRSサービス作業計画_020214_WRS新卒全体ｽｹｼﾞｭｰﾙ_WRS詳細設計書format(blue)_ソフトSS概算見積_030620_ソフトSS概算見積_030627_ソフトSS概算見積_030627" xfId="365"/>
    <cellStyle name="見積桁区切り_T社WRSサービス作業計画_020214_WRS新卒全体ｽｹｼﾞｭｰﾙ_WRS詳細設計書format(blue)_ソフトSS概算見積_030620_ソフトSS概算見積_030627_開発見積" xfId="366"/>
    <cellStyle name="見積-桁区切り_T社WRSサービス作業計画_020214_WRS新卒全体ｽｹｼﾞｭｰﾙ_WRS詳細設計書format(blue)_ソフトSS概算見積_030620_ソフトSS概算見積_030627_開発見積" xfId="367"/>
    <cellStyle name="見積桁区切り_T社WRSサービス作業計画_020214_WRS新卒全体ｽｹｼﾞｭｰﾙ_WRS詳細設計書format(blue)_ソフトSS概算見積_030620_開発見積" xfId="368"/>
    <cellStyle name="見積-桁区切り_T社WRSサービス作業計画_020214_WRS新卒全体ｽｹｼﾞｭｰﾙ_WRS詳細設計書format(blue)_ソフトSS概算見積_030620_開発見積" xfId="369"/>
    <cellStyle name="見積桁区切り_T社WRSサービス作業計画_020214_WRS新卒全体ｽｹｼﾞｭｰﾙ_WRS詳細設計書format(blue)_ソフトSS概算見積_03062１営業修正" xfId="370"/>
    <cellStyle name="見積-桁区切り_T社WRSサービス作業計画_020214_WRS新卒全体ｽｹｼﾞｭｰﾙ_WRS詳細設計書format(blue)_ソフトSS概算見積_03062１営業修正" xfId="371"/>
    <cellStyle name="見積桁区切り_T社WRSサービス作業計画_020214_WRS新卒全体ｽｹｼﾞｭｰﾙ_WRS詳細設計書format(blue)_ソフトSS概算見積_03062１営業修正_＜3産2＞見積条件040127" xfId="372"/>
    <cellStyle name="見積-桁区切り_T社WRSサービス作業計画_020214_WRS新卒全体ｽｹｼﾞｭｰﾙ_WRS詳細設計書format(blue)_ソフトSS概算見積_03062１営業修正_＜3産2＞見積条件040127" xfId="373"/>
    <cellStyle name="見積桁区切り_T社WRSサービス作業計画_020214_WRS新卒全体ｽｹｼﾞｭｰﾙ_WRS詳細設計書format(blue)_ソフトSS概算見積_03062１営業修正_JITEC見積_03.10.1" xfId="374"/>
    <cellStyle name="見積-桁区切り_T社WRSサービス作業計画_020214_WRS新卒全体ｽｹｼﾞｭｰﾙ_WRS詳細設計書format(blue)_ソフトSS概算見積_03062１営業修正_JITEC見積_03.10.1" xfId="375"/>
    <cellStyle name="見積桁区切り_T社WRSサービス作業計画_020214_WRS新卒全体ｽｹｼﾞｭｰﾙ_WRS詳細設計書format(blue)_ソフトSS概算見積_03062１営業修正_JITEC見積_03.10.1_工数内訳" xfId="376"/>
    <cellStyle name="見積-桁区切り_T社WRSサービス作業計画_020214_WRS新卒全体ｽｹｼﾞｭｰﾙ_WRS詳細設計書format(blue)_ソフトSS概算見積_03062１営業修正_JITEC見積_03.10.1_工数内訳" xfId="377"/>
    <cellStyle name="見積桁区切り_T社WRSサービス作業計画_020214_WRS新卒全体ｽｹｼﾞｭｰﾙ_WRS詳細設計書format(blue)_ソフトSS概算見積_03062１営業修正_JITEC見積_03.9.28" xfId="378"/>
    <cellStyle name="見積-桁区切り_T社WRSサービス作業計画_020214_WRS新卒全体ｽｹｼﾞｭｰﾙ_WRS詳細設計書format(blue)_ソフトSS概算見積_03062１営業修正_JITEC見積_03.9.28" xfId="379"/>
    <cellStyle name="見積桁区切り_T社WRSサービス作業計画_020214_WRS新卒全体ｽｹｼﾞｭｰﾙ_WRS詳細設計書format(blue)_ソフトSS概算見積_03062１営業修正_ソフトSS概算見" xfId="380"/>
    <cellStyle name="見積-桁区切り_T社WRSサービス作業計画_020214_WRS新卒全体ｽｹｼﾞｭｰﾙ_WRS詳細設計書format(blue)_ソフトSS概算見積_03062１営業修正_ソフトSS概算見" xfId="381"/>
    <cellStyle name="見積桁区切り_T社WRSサービス作業計画_020214_WRS新卒全体ｽｹｼﾞｭｰﾙ_WRS詳細設計書format(blue)_ソフトSS概算見積_03062１営業修正_ソフトSS概算見_＜3産2＞見積条件040127" xfId="382"/>
    <cellStyle name="見積-桁区切り_T社WRSサービス作業計画_020214_WRS新卒全体ｽｹｼﾞｭｰﾙ_WRS詳細設計書format(blue)_ソフトSS概算見積_03062１営業修正_ソフトSS概算見_＜3産2＞見積条件040127" xfId="383"/>
    <cellStyle name="見積桁区切り_T社WRSサービス作業計画_020214_WRS新卒全体ｽｹｼﾞｭｰﾙ_WRS詳細設計書format(blue)_ソフトSS概算見積_03062１営業修正_ソフトSS概算見_JITEC見積_03.10.1" xfId="384"/>
    <cellStyle name="見積-桁区切り_T社WRSサービス作業計画_020214_WRS新卒全体ｽｹｼﾞｭｰﾙ_WRS詳細設計書format(blue)_ソフトSS概算見積_03062１営業修正_ソフトSS概算見_JITEC見積_03.10.1" xfId="385"/>
    <cellStyle name="見積桁区切り_T社WRSサービス作業計画_020214_WRS新卒全体ｽｹｼﾞｭｰﾙ_WRS詳細設計書format(blue)_ソフトSS概算見積_03062１営業修正_ソフトSS概算見_JITEC見積_03.10.1_工数内訳" xfId="386"/>
    <cellStyle name="見積-桁区切り_T社WRSサービス作業計画_020214_WRS新卒全体ｽｹｼﾞｭｰﾙ_WRS詳細設計書format(blue)_ソフトSS概算見積_03062１営業修正_ソフトSS概算見_JITEC見積_03.10.1_工数内訳" xfId="387"/>
    <cellStyle name="見積桁区切り_T社WRSサービス作業計画_020214_WRS新卒全体ｽｹｼﾞｭｰﾙ_WRS詳細設計書format(blue)_ソフトSS概算見積_03062１営業修正_ソフトSS概算見_JITEC見積_03.9.28" xfId="388"/>
    <cellStyle name="見積-桁区切り_T社WRSサービス作業計画_020214_WRS新卒全体ｽｹｼﾞｭｰﾙ_WRS詳細設計書format(blue)_ソフトSS概算見積_03062１営業修正_ソフトSS概算見_JITEC見積_03.9.28" xfId="389"/>
    <cellStyle name="見積桁区切り_T社WRSサービス作業計画_020214_WRS新卒全体ｽｹｼﾞｭｰﾙ_WRS詳細設計書format(blue)_ソフトSS概算見積_03062１営業修正_ソフトSS概算見_開発見積" xfId="390"/>
    <cellStyle name="見積-桁区切り_T社WRSサービス作業計画_020214_WRS新卒全体ｽｹｼﾞｭｰﾙ_WRS詳細設計書format(blue)_ソフトSS概算見積_03062１営業修正_ソフトSS概算見_開発見積" xfId="391"/>
    <cellStyle name="見積桁区切り_T社WRSサービス作業計画_020214_WRS新卒全体ｽｹｼﾞｭｰﾙ_WRS詳細設計書format(blue)_ソフトSS概算見積_03062１営業修正_開発見積" xfId="392"/>
    <cellStyle name="見積-桁区切り_T社WRSサービス作業計画_020214_WRS新卒全体ｽｹｼﾞｭｰﾙ_WRS詳細設計書format(blue)_ソフトSS概算見積_03062１営業修正_開発見積" xfId="393"/>
    <cellStyle name="見積桁区切り_T社WRSサービス作業計画_020214_WRS新卒全体ｽｹｼﾞｭｰﾙ_WRS詳細設計書format(blue)_ソフトSS概算見積_030627" xfId="394"/>
    <cellStyle name="見積-桁区切り_T社WRSサービス作業計画_020214_WRS新卒全体ｽｹｼﾞｭｰﾙ_WRS詳細設計書format(blue)_ソフトSS概算見積_030627" xfId="395"/>
    <cellStyle name="見積桁区切り_T社WRSサービス作業計画_020214_WRS新卒全体ｽｹｼﾞｭｰﾙ_WRS詳細設計書format(blue)_自治体向けｻｲﾄ構築機能整理表_Ver2" xfId="398"/>
    <cellStyle name="見積-桁区切り_T社WRSサービス作業計画_020214_WRS新卒全体ｽｹｼﾞｭｰﾙ_WRS詳細設計書format(blue)_自治体向けｻｲﾄ構築機能整理表_Ver2" xfId="399"/>
    <cellStyle name="見積桁区切り_T社WRSサービス作業計画_020214_WRS新卒全体ｽｹｼﾞｭｰﾙ_WRS詳細設計書format(blue)_開発見積" xfId="396"/>
    <cellStyle name="見積-桁区切り_T社WRSサービス作業計画_020214_WRS新卒全体ｽｹｼﾞｭｰﾙ_WRS詳細設計書format(blue)_開発見積" xfId="397"/>
    <cellStyle name="見積桁区切り_T社WRSサービス作業計画_020214_WRS新卒全体ｽｹｼﾞｭｰﾙ_ソフトSS概算見積_030620" xfId="568"/>
    <cellStyle name="見積-桁区切り_T社WRSサービス作業計画_020214_WRS新卒全体ｽｹｼﾞｭｰﾙ_ソフトSS概算見積_030620" xfId="569"/>
    <cellStyle name="見積桁区切り_T社WRSサービス作業計画_020214_WRS新卒全体ｽｹｼﾞｭｰﾙ_ソフトSS概算見積_030620_＜3産2＞見積条件040127" xfId="570"/>
    <cellStyle name="見積-桁区切り_T社WRSサービス作業計画_020214_WRS新卒全体ｽｹｼﾞｭｰﾙ_ソフトSS概算見積_030620_＜3産2＞見積条件040127" xfId="571"/>
    <cellStyle name="見積桁区切り_T社WRSサービス作業計画_020214_WRS新卒全体ｽｹｼﾞｭｰﾙ_ソフトSS概算見積_030620_1" xfId="572"/>
    <cellStyle name="見積-桁区切り_T社WRSサービス作業計画_020214_WRS新卒全体ｽｹｼﾞｭｰﾙ_ソフトSS概算見積_030620_1" xfId="573"/>
    <cellStyle name="見積桁区切り_T社WRSサービス作業計画_020214_WRS新卒全体ｽｹｼﾞｭｰﾙ_ソフトSS概算見積_030620_JITEC見積_03.10.1" xfId="574"/>
    <cellStyle name="見積-桁区切り_T社WRSサービス作業計画_020214_WRS新卒全体ｽｹｼﾞｭｰﾙ_ソフトSS概算見積_030620_JITEC見積_03.10.1" xfId="575"/>
    <cellStyle name="見積桁区切り_T社WRSサービス作業計画_020214_WRS新卒全体ｽｹｼﾞｭｰﾙ_ソフトSS概算見積_030620_JITEC見積_03.10.1_工数内訳" xfId="576"/>
    <cellStyle name="見積-桁区切り_T社WRSサービス作業計画_020214_WRS新卒全体ｽｹｼﾞｭｰﾙ_ソフトSS概算見積_030620_JITEC見積_03.10.1_工数内訳" xfId="577"/>
    <cellStyle name="見積桁区切り_T社WRSサービス作業計画_020214_WRS新卒全体ｽｹｼﾞｭｰﾙ_ソフトSS概算見積_030620_JITEC見積_03.9.28" xfId="578"/>
    <cellStyle name="見積-桁区切り_T社WRSサービス作業計画_020214_WRS新卒全体ｽｹｼﾞｭｰﾙ_ソフトSS概算見積_030620_JITEC見積_03.9.28" xfId="579"/>
    <cellStyle name="見積桁区切り_T社WRSサービス作業計画_020214_WRS新卒全体ｽｹｼﾞｭｰﾙ_ソフトSS概算見積_030620_ソフトSS概算見" xfId="580"/>
    <cellStyle name="見積-桁区切り_T社WRSサービス作業計画_020214_WRS新卒全体ｽｹｼﾞｭｰﾙ_ソフトSS概算見積_030620_ソフトSS概算見" xfId="581"/>
    <cellStyle name="見積桁区切り_T社WRSサービス作業計画_020214_WRS新卒全体ｽｹｼﾞｭｰﾙ_ソフトSS概算見積_030620_ソフトSS概算見_＜3産2＞見積条件040127" xfId="582"/>
    <cellStyle name="見積-桁区切り_T社WRSサービス作業計画_020214_WRS新卒全体ｽｹｼﾞｭｰﾙ_ソフトSS概算見積_030620_ソフトSS概算見_＜3産2＞見積条件040127" xfId="583"/>
    <cellStyle name="見積桁区切り_T社WRSサービス作業計画_020214_WRS新卒全体ｽｹｼﾞｭｰﾙ_ソフトSS概算見積_030620_ソフトSS概算見_JITEC見積_03.10.1" xfId="584"/>
    <cellStyle name="見積-桁区切り_T社WRSサービス作業計画_020214_WRS新卒全体ｽｹｼﾞｭｰﾙ_ソフトSS概算見積_030620_ソフトSS概算見_JITEC見積_03.10.1" xfId="585"/>
    <cellStyle name="見積桁区切り_T社WRSサービス作業計画_020214_WRS新卒全体ｽｹｼﾞｭｰﾙ_ソフトSS概算見積_030620_ソフトSS概算見_JITEC見積_03.10.1_工数内訳" xfId="586"/>
    <cellStyle name="見積-桁区切り_T社WRSサービス作業計画_020214_WRS新卒全体ｽｹｼﾞｭｰﾙ_ソフトSS概算見積_030620_ソフトSS概算見_JITEC見積_03.10.1_工数内訳" xfId="587"/>
    <cellStyle name="見積桁区切り_T社WRSサービス作業計画_020214_WRS新卒全体ｽｹｼﾞｭｰﾙ_ソフトSS概算見積_030620_ソフトSS概算見_JITEC見積_03.9.28" xfId="588"/>
    <cellStyle name="見積-桁区切り_T社WRSサービス作業計画_020214_WRS新卒全体ｽｹｼﾞｭｰﾙ_ソフトSS概算見積_030620_ソフトSS概算見_JITEC見積_03.9.28" xfId="589"/>
    <cellStyle name="見積桁区切り_T社WRSサービス作業計画_020214_WRS新卒全体ｽｹｼﾞｭｰﾙ_ソフトSS概算見積_030620_ソフトSS概算見_開発見積" xfId="590"/>
    <cellStyle name="見積-桁区切り_T社WRSサービス作業計画_020214_WRS新卒全体ｽｹｼﾞｭｰﾙ_ソフトSS概算見積_030620_ソフトSS概算見_開発見積" xfId="591"/>
    <cellStyle name="見積桁区切り_T社WRSサービス作業計画_020214_WRS新卒全体ｽｹｼﾞｭｰﾙ_ソフトSS概算見積_030620_ソフトSS概算見積_030620" xfId="592"/>
    <cellStyle name="見積-桁区切り_T社WRSサービス作業計画_020214_WRS新卒全体ｽｹｼﾞｭｰﾙ_ソフトSS概算見積_030620_ソフトSS概算見積_030620" xfId="593"/>
    <cellStyle name="見積桁区切り_T社WRSサービス作業計画_020214_WRS新卒全体ｽｹｼﾞｭｰﾙ_ソフトSS概算見積_030620_ソフトSS概算見積_030627" xfId="594"/>
    <cellStyle name="見積-桁区切り_T社WRSサービス作業計画_020214_WRS新卒全体ｽｹｼﾞｭｰﾙ_ソフトSS概算見積_030620_ソフトSS概算見積_030627" xfId="595"/>
    <cellStyle name="見積桁区切り_T社WRSサービス作業計画_020214_WRS新卒全体ｽｹｼﾞｭｰﾙ_ソフトSS概算見積_030620_ソフトSS概算見積_030627_＜3産2＞見積条件040127" xfId="596"/>
    <cellStyle name="見積-桁区切り_T社WRSサービス作業計画_020214_WRS新卒全体ｽｹｼﾞｭｰﾙ_ソフトSS概算見積_030620_ソフトSS概算見積_030627_＜3産2＞見積条件040127" xfId="597"/>
    <cellStyle name="見積桁区切り_T社WRSサービス作業計画_020214_WRS新卒全体ｽｹｼﾞｭｰﾙ_ソフトSS概算見積_030620_ソフトSS概算見積_030627_1" xfId="598"/>
    <cellStyle name="見積-桁区切り_T社WRSサービス作業計画_020214_WRS新卒全体ｽｹｼﾞｭｰﾙ_ソフトSS概算見積_030620_ソフトSS概算見積_030627_1" xfId="599"/>
    <cellStyle name="見積桁区切り_T社WRSサービス作業計画_020214_WRS新卒全体ｽｹｼﾞｭｰﾙ_ソフトSS概算見積_030620_ソフトSS概算見積_030627_JITEC見積_03.10.1" xfId="600"/>
    <cellStyle name="見積-桁区切り_T社WRSサービス作業計画_020214_WRS新卒全体ｽｹｼﾞｭｰﾙ_ソフトSS概算見積_030620_ソフトSS概算見積_030627_JITEC見積_03.10.1" xfId="601"/>
    <cellStyle name="見積桁区切り_T社WRSサービス作業計画_020214_WRS新卒全体ｽｹｼﾞｭｰﾙ_ソフトSS概算見積_030620_ソフトSS概算見積_030627_JITEC見積_03.10.1_工数内訳" xfId="602"/>
    <cellStyle name="見積-桁区切り_T社WRSサービス作業計画_020214_WRS新卒全体ｽｹｼﾞｭｰﾙ_ソフトSS概算見積_030620_ソフトSS概算見積_030627_JITEC見積_03.10.1_工数内訳" xfId="603"/>
    <cellStyle name="見積桁区切り_T社WRSサービス作業計画_020214_WRS新卒全体ｽｹｼﾞｭｰﾙ_ソフトSS概算見積_030620_ソフトSS概算見積_030627_JITEC見積_03.9.28" xfId="604"/>
    <cellStyle name="見積-桁区切り_T社WRSサービス作業計画_020214_WRS新卒全体ｽｹｼﾞｭｰﾙ_ソフトSS概算見積_030620_ソフトSS概算見積_030627_JITEC見積_03.9.28" xfId="605"/>
    <cellStyle name="見積桁区切り_T社WRSサービス作業計画_020214_WRS新卒全体ｽｹｼﾞｭｰﾙ_ソフトSS概算見積_030620_ソフトSS概算見積_030627_ソフトSS概算見積_030627" xfId="606"/>
    <cellStyle name="見積-桁区切り_T社WRSサービス作業計画_020214_WRS新卒全体ｽｹｼﾞｭｰﾙ_ソフトSS概算見積_030620_ソフトSS概算見積_030627_ソフトSS概算見積_030627" xfId="607"/>
    <cellStyle name="見積桁区切り_T社WRSサービス作業計画_020214_WRS新卒全体ｽｹｼﾞｭｰﾙ_ソフトSS概算見積_030620_ソフトSS概算見積_030627_開発見積" xfId="608"/>
    <cellStyle name="見積-桁区切り_T社WRSサービス作業計画_020214_WRS新卒全体ｽｹｼﾞｭｰﾙ_ソフトSS概算見積_030620_ソフトSS概算見積_030627_開発見積" xfId="609"/>
    <cellStyle name="見積桁区切り_T社WRSサービス作業計画_020214_WRS新卒全体ｽｹｼﾞｭｰﾙ_ソフトSS概算見積_030620_開発見積" xfId="610"/>
    <cellStyle name="見積-桁区切り_T社WRSサービス作業計画_020214_WRS新卒全体ｽｹｼﾞｭｰﾙ_ソフトSS概算見積_030620_開発見積" xfId="611"/>
    <cellStyle name="見積桁区切り_T社WRSサービス作業計画_020214_WRS新卒全体ｽｹｼﾞｭｰﾙ_ソフトSS概算見積_03062１営業修正" xfId="612"/>
    <cellStyle name="見積-桁区切り_T社WRSサービス作業計画_020214_WRS新卒全体ｽｹｼﾞｭｰﾙ_ソフトSS概算見積_03062１営業修正" xfId="613"/>
    <cellStyle name="見積桁区切り_T社WRSサービス作業計画_020214_WRS新卒全体ｽｹｼﾞｭｰﾙ_ソフトSS概算見積_03062１営業修正_＜3産2＞見積条件040127" xfId="614"/>
    <cellStyle name="見積-桁区切り_T社WRSサービス作業計画_020214_WRS新卒全体ｽｹｼﾞｭｰﾙ_ソフトSS概算見積_03062１営業修正_＜3産2＞見積条件040127" xfId="615"/>
    <cellStyle name="見積桁区切り_T社WRSサービス作業計画_020214_WRS新卒全体ｽｹｼﾞｭｰﾙ_ソフトSS概算見積_03062１営業修正_JITEC見積_03.10.1" xfId="616"/>
    <cellStyle name="見積-桁区切り_T社WRSサービス作業計画_020214_WRS新卒全体ｽｹｼﾞｭｰﾙ_ソフトSS概算見積_03062１営業修正_JITEC見積_03.10.1" xfId="617"/>
    <cellStyle name="見積桁区切り_T社WRSサービス作業計画_020214_WRS新卒全体ｽｹｼﾞｭｰﾙ_ソフトSS概算見積_03062１営業修正_JITEC見積_03.10.1_工数内訳" xfId="618"/>
    <cellStyle name="見積-桁区切り_T社WRSサービス作業計画_020214_WRS新卒全体ｽｹｼﾞｭｰﾙ_ソフトSS概算見積_03062１営業修正_JITEC見積_03.10.1_工数内訳" xfId="619"/>
    <cellStyle name="見積桁区切り_T社WRSサービス作業計画_020214_WRS新卒全体ｽｹｼﾞｭｰﾙ_ソフトSS概算見積_03062１営業修正_JITEC見積_03.9.28" xfId="620"/>
    <cellStyle name="見積-桁区切り_T社WRSサービス作業計画_020214_WRS新卒全体ｽｹｼﾞｭｰﾙ_ソフトSS概算見積_03062１営業修正_JITEC見積_03.9.28" xfId="621"/>
    <cellStyle name="見積桁区切り_T社WRSサービス作業計画_020214_WRS新卒全体ｽｹｼﾞｭｰﾙ_ソフトSS概算見積_03062１営業修正_ソフトSS概算見" xfId="622"/>
    <cellStyle name="見積-桁区切り_T社WRSサービス作業計画_020214_WRS新卒全体ｽｹｼﾞｭｰﾙ_ソフトSS概算見積_03062１営業修正_ソフトSS概算見" xfId="623"/>
    <cellStyle name="見積桁区切り_T社WRSサービス作業計画_020214_WRS新卒全体ｽｹｼﾞｭｰﾙ_ソフトSS概算見積_03062１営業修正_ソフトSS概算見_＜3産2＞見積条件040127" xfId="624"/>
    <cellStyle name="見積-桁区切り_T社WRSサービス作業計画_020214_WRS新卒全体ｽｹｼﾞｭｰﾙ_ソフトSS概算見積_03062１営業修正_ソフトSS概算見_＜3産2＞見積条件040127" xfId="625"/>
    <cellStyle name="見積桁区切り_T社WRSサービス作業計画_020214_WRS新卒全体ｽｹｼﾞｭｰﾙ_ソフトSS概算見積_03062１営業修正_ソフトSS概算見_JITEC見積_03.10.1" xfId="626"/>
    <cellStyle name="見積-桁区切り_T社WRSサービス作業計画_020214_WRS新卒全体ｽｹｼﾞｭｰﾙ_ソフトSS概算見積_03062１営業修正_ソフトSS概算見_JITEC見積_03.10.1" xfId="627"/>
    <cellStyle name="見積桁区切り_T社WRSサービス作業計画_020214_WRS新卒全体ｽｹｼﾞｭｰﾙ_ソフトSS概算見積_03062１営業修正_ソフトSS概算見_JITEC見積_03.10.1_工数内訳" xfId="628"/>
    <cellStyle name="見積-桁区切り_T社WRSサービス作業計画_020214_WRS新卒全体ｽｹｼﾞｭｰﾙ_ソフトSS概算見積_03062１営業修正_ソフトSS概算見_JITEC見積_03.10.1_工数内訳" xfId="629"/>
    <cellStyle name="見積桁区切り_T社WRSサービス作業計画_020214_WRS新卒全体ｽｹｼﾞｭｰﾙ_ソフトSS概算見積_03062１営業修正_ソフトSS概算見_JITEC見積_03.9.28" xfId="630"/>
    <cellStyle name="見積-桁区切り_T社WRSサービス作業計画_020214_WRS新卒全体ｽｹｼﾞｭｰﾙ_ソフトSS概算見積_03062１営業修正_ソフトSS概算見_JITEC見積_03.9.28" xfId="631"/>
    <cellStyle name="見積桁区切り_T社WRSサービス作業計画_020214_WRS新卒全体ｽｹｼﾞｭｰﾙ_ソフトSS概算見積_03062１営業修正_ソフトSS概算見_開発見積" xfId="632"/>
    <cellStyle name="見積-桁区切り_T社WRSサービス作業計画_020214_WRS新卒全体ｽｹｼﾞｭｰﾙ_ソフトSS概算見積_03062１営業修正_ソフトSS概算見_開発見積" xfId="633"/>
    <cellStyle name="見積桁区切り_T社WRSサービス作業計画_020214_WRS新卒全体ｽｹｼﾞｭｰﾙ_ソフトSS概算見積_03062１営業修正_開発見積" xfId="634"/>
    <cellStyle name="見積-桁区切り_T社WRSサービス作業計画_020214_WRS新卒全体ｽｹｼﾞｭｰﾙ_ソフトSS概算見積_03062１営業修正_開発見積" xfId="635"/>
    <cellStyle name="見積桁区切り_T社WRSサービス作業計画_020214_WRS新卒全体ｽｹｼﾞｭｰﾙ_ソフトSS概算見積_030627" xfId="636"/>
    <cellStyle name="見積-桁区切り_T社WRSサービス作業計画_020214_WRS新卒全体ｽｹｼﾞｭｰﾙ_ソフトSS概算見積_030627" xfId="637"/>
    <cellStyle name="見積桁区切り_T社WRSサービス作業計画_020214_WRS新卒全体ｽｹｼﾞｭｰﾙ_自治体向けｻｲﾄ構築機能整理表_Ver2" xfId="640"/>
    <cellStyle name="見積-桁区切り_T社WRSサービス作業計画_020214_WRS新卒全体ｽｹｼﾞｭｰﾙ_自治体向けｻｲﾄ構築機能整理表_Ver2" xfId="641"/>
    <cellStyle name="見積桁区切り_T社WRSサービス作業計画_020214_WRS新卒全体ｽｹｼﾞｭｰﾙ_開発見積" xfId="638"/>
    <cellStyle name="見積-桁区切り_T社WRSサービス作業計画_020214_WRS新卒全体ｽｹｼﾞｭｰﾙ_開発見積" xfId="639"/>
    <cellStyle name="見積桁区切り_T社WRSサービス作業計画_020214_ソフトSS概算見積_030620" xfId="642"/>
    <cellStyle name="見積-桁区切り_T社WRSサービス作業計画_020214_ソフトSS概算見積_030620" xfId="643"/>
    <cellStyle name="見積桁区切り_T社WRSサービス作業計画_020214_ソフトSS概算見積_030620_＜3産2＞見積条件040127" xfId="644"/>
    <cellStyle name="見積-桁区切り_T社WRSサービス作業計画_020214_ソフトSS概算見積_030620_＜3産2＞見積条件040127" xfId="645"/>
    <cellStyle name="見積桁区切り_T社WRSサービス作業計画_020214_ソフトSS概算見積_030620_1" xfId="646"/>
    <cellStyle name="見積-桁区切り_T社WRSサービス作業計画_020214_ソフトSS概算見積_030620_1" xfId="647"/>
    <cellStyle name="見積桁区切り_T社WRSサービス作業計画_020214_ソフトSS概算見積_030620_JITEC見積_03.10.1" xfId="648"/>
    <cellStyle name="見積-桁区切り_T社WRSサービス作業計画_020214_ソフトSS概算見積_030620_JITEC見積_03.10.1" xfId="649"/>
    <cellStyle name="見積桁区切り_T社WRSサービス作業計画_020214_ソフトSS概算見積_030620_JITEC見積_03.10.1_工数内訳" xfId="650"/>
    <cellStyle name="見積-桁区切り_T社WRSサービス作業計画_020214_ソフトSS概算見積_030620_JITEC見積_03.10.1_工数内訳" xfId="651"/>
    <cellStyle name="見積桁区切り_T社WRSサービス作業計画_020214_ソフトSS概算見積_030620_JITEC見積_03.9.28" xfId="652"/>
    <cellStyle name="見積-桁区切り_T社WRSサービス作業計画_020214_ソフトSS概算見積_030620_JITEC見積_03.9.28" xfId="653"/>
    <cellStyle name="見積桁区切り_T社WRSサービス作業計画_020214_ソフトSS概算見積_030620_ソフトSS概算見" xfId="654"/>
    <cellStyle name="見積-桁区切り_T社WRSサービス作業計画_020214_ソフトSS概算見積_030620_ソフトSS概算見" xfId="655"/>
    <cellStyle name="見積桁区切り_T社WRSサービス作業計画_020214_ソフトSS概算見積_030620_ソフトSS概算見_＜3産2＞見積条件040127" xfId="656"/>
    <cellStyle name="見積-桁区切り_T社WRSサービス作業計画_020214_ソフトSS概算見積_030620_ソフトSS概算見_＜3産2＞見積条件040127" xfId="657"/>
    <cellStyle name="見積桁区切り_T社WRSサービス作業計画_020214_ソフトSS概算見積_030620_ソフトSS概算見_JITEC見積_03.10.1" xfId="658"/>
    <cellStyle name="見積-桁区切り_T社WRSサービス作業計画_020214_ソフトSS概算見積_030620_ソフトSS概算見_JITEC見積_03.10.1" xfId="659"/>
    <cellStyle name="見積桁区切り_T社WRSサービス作業計画_020214_ソフトSS概算見積_030620_ソフトSS概算見_JITEC見積_03.10.1_工数内訳" xfId="660"/>
    <cellStyle name="見積-桁区切り_T社WRSサービス作業計画_020214_ソフトSS概算見積_030620_ソフトSS概算見_JITEC見積_03.10.1_工数内訳" xfId="661"/>
    <cellStyle name="見積桁区切り_T社WRSサービス作業計画_020214_ソフトSS概算見積_030620_ソフトSS概算見_JITEC見積_03.9.28" xfId="662"/>
    <cellStyle name="見積-桁区切り_T社WRSサービス作業計画_020214_ソフトSS概算見積_030620_ソフトSS概算見_JITEC見積_03.9.28" xfId="663"/>
    <cellStyle name="見積桁区切り_T社WRSサービス作業計画_020214_ソフトSS概算見積_030620_ソフトSS概算見_開発見積" xfId="664"/>
    <cellStyle name="見積-桁区切り_T社WRSサービス作業計画_020214_ソフトSS概算見積_030620_ソフトSS概算見_開発見積" xfId="665"/>
    <cellStyle name="見積桁区切り_T社WRSサービス作業計画_020214_ソフトSS概算見積_030620_ソフトSS概算見積_030620" xfId="666"/>
    <cellStyle name="見積-桁区切り_T社WRSサービス作業計画_020214_ソフトSS概算見積_030620_ソフトSS概算見積_030620" xfId="667"/>
    <cellStyle name="見積桁区切り_T社WRSサービス作業計画_020214_ソフトSS概算見積_030620_ソフトSS概算見積_030627" xfId="668"/>
    <cellStyle name="見積-桁区切り_T社WRSサービス作業計画_020214_ソフトSS概算見積_030620_ソフトSS概算見積_030627" xfId="669"/>
    <cellStyle name="見積桁区切り_T社WRSサービス作業計画_020214_ソフトSS概算見積_030620_ソフトSS概算見積_030627_＜3産2＞見積条件040127" xfId="670"/>
    <cellStyle name="見積-桁区切り_T社WRSサービス作業計画_020214_ソフトSS概算見積_030620_ソフトSS概算見積_030627_＜3産2＞見積条件040127" xfId="671"/>
    <cellStyle name="見積桁区切り_T社WRSサービス作業計画_020214_ソフトSS概算見積_030620_ソフトSS概算見積_030627_1" xfId="672"/>
    <cellStyle name="見積-桁区切り_T社WRSサービス作業計画_020214_ソフトSS概算見積_030620_ソフトSS概算見積_030627_1" xfId="673"/>
    <cellStyle name="見積桁区切り_T社WRSサービス作業計画_020214_ソフトSS概算見積_030620_ソフトSS概算見積_030627_JITEC見積_03.10.1" xfId="674"/>
    <cellStyle name="見積-桁区切り_T社WRSサービス作業計画_020214_ソフトSS概算見積_030620_ソフトSS概算見積_030627_JITEC見積_03.10.1" xfId="675"/>
    <cellStyle name="見積桁区切り_T社WRSサービス作業計画_020214_ソフトSS概算見積_030620_ソフトSS概算見積_030627_JITEC見積_03.10.1_工数内訳" xfId="676"/>
    <cellStyle name="見積-桁区切り_T社WRSサービス作業計画_020214_ソフトSS概算見積_030620_ソフトSS概算見積_030627_JITEC見積_03.10.1_工数内訳" xfId="677"/>
    <cellStyle name="見積桁区切り_T社WRSサービス作業計画_020214_ソフトSS概算見積_030620_ソフトSS概算見積_030627_JITEC見積_03.9.28" xfId="678"/>
    <cellStyle name="見積-桁区切り_T社WRSサービス作業計画_020214_ソフトSS概算見積_030620_ソフトSS概算見積_030627_JITEC見積_03.9.28" xfId="679"/>
    <cellStyle name="見積桁区切り_T社WRSサービス作業計画_020214_ソフトSS概算見積_030620_ソフトSS概算見積_030627_ソフトSS概算見積_030627" xfId="680"/>
    <cellStyle name="見積-桁区切り_T社WRSサービス作業計画_020214_ソフトSS概算見積_030620_ソフトSS概算見積_030627_ソフトSS概算見積_030627" xfId="681"/>
    <cellStyle name="見積桁区切り_T社WRSサービス作業計画_020214_ソフトSS概算見積_030620_ソフトSS概算見積_030627_開発見積" xfId="682"/>
    <cellStyle name="見積-桁区切り_T社WRSサービス作業計画_020214_ソフトSS概算見積_030620_ソフトSS概算見積_030627_開発見積" xfId="683"/>
    <cellStyle name="見積桁区切り_T社WRSサービス作業計画_020214_ソフトSS概算見積_030620_開発見積" xfId="684"/>
    <cellStyle name="見積-桁区切り_T社WRSサービス作業計画_020214_ソフトSS概算見積_030620_開発見積" xfId="685"/>
    <cellStyle name="見積桁区切り_T社WRSサービス作業計画_020214_ソフトSS概算見積_03062１営業修正" xfId="686"/>
    <cellStyle name="見積-桁区切り_T社WRSサービス作業計画_020214_ソフトSS概算見積_03062１営業修正" xfId="687"/>
    <cellStyle name="見積桁区切り_T社WRSサービス作業計画_020214_ソフトSS概算見積_03062１営業修正_＜3産2＞見積条件040127" xfId="688"/>
    <cellStyle name="見積-桁区切り_T社WRSサービス作業計画_020214_ソフトSS概算見積_03062１営業修正_＜3産2＞見積条件040127" xfId="689"/>
    <cellStyle name="見積桁区切り_T社WRSサービス作業計画_020214_ソフトSS概算見積_03062１営業修正_JITEC見積_03.10.1" xfId="690"/>
    <cellStyle name="見積-桁区切り_T社WRSサービス作業計画_020214_ソフトSS概算見積_03062１営業修正_JITEC見積_03.10.1" xfId="691"/>
    <cellStyle name="見積桁区切り_T社WRSサービス作業計画_020214_ソフトSS概算見積_03062１営業修正_JITEC見積_03.10.1_工数内訳" xfId="692"/>
    <cellStyle name="見積-桁区切り_T社WRSサービス作業計画_020214_ソフトSS概算見積_03062１営業修正_JITEC見積_03.10.1_工数内訳" xfId="693"/>
    <cellStyle name="見積桁区切り_T社WRSサービス作業計画_020214_ソフトSS概算見積_03062１営業修正_JITEC見積_03.9.28" xfId="694"/>
    <cellStyle name="見積-桁区切り_T社WRSサービス作業計画_020214_ソフトSS概算見積_03062１営業修正_JITEC見積_03.9.28" xfId="695"/>
    <cellStyle name="見積桁区切り_T社WRSサービス作業計画_020214_ソフトSS概算見積_03062１営業修正_ソフトSS概算見" xfId="696"/>
    <cellStyle name="見積-桁区切り_T社WRSサービス作業計画_020214_ソフトSS概算見積_03062１営業修正_ソフトSS概算見" xfId="697"/>
    <cellStyle name="見積桁区切り_T社WRSサービス作業計画_020214_ソフトSS概算見積_03062１営業修正_ソフトSS概算見_＜3産2＞見積条件040127" xfId="698"/>
    <cellStyle name="見積-桁区切り_T社WRSサービス作業計画_020214_ソフトSS概算見積_03062１営業修正_ソフトSS概算見_＜3産2＞見積条件040127" xfId="699"/>
    <cellStyle name="見積桁区切り_T社WRSサービス作業計画_020214_ソフトSS概算見積_03062１営業修正_ソフトSS概算見_JITEC見積_03.10.1" xfId="700"/>
    <cellStyle name="見積-桁区切り_T社WRSサービス作業計画_020214_ソフトSS概算見積_03062１営業修正_ソフトSS概算見_JITEC見積_03.10.1" xfId="701"/>
    <cellStyle name="見積桁区切り_T社WRSサービス作業計画_020214_ソフトSS概算見積_03062１営業修正_ソフトSS概算見_JITEC見積_03.10.1_工数内訳" xfId="702"/>
    <cellStyle name="見積-桁区切り_T社WRSサービス作業計画_020214_ソフトSS概算見積_03062１営業修正_ソフトSS概算見_JITEC見積_03.10.1_工数内訳" xfId="703"/>
    <cellStyle name="見積桁区切り_T社WRSサービス作業計画_020214_ソフトSS概算見積_03062１営業修正_ソフトSS概算見_JITEC見積_03.9.28" xfId="704"/>
    <cellStyle name="見積-桁区切り_T社WRSサービス作業計画_020214_ソフトSS概算見積_03062１営業修正_ソフトSS概算見_JITEC見積_03.9.28" xfId="705"/>
    <cellStyle name="見積桁区切り_T社WRSサービス作業計画_020214_ソフトSS概算見積_03062１営業修正_ソフトSS概算見_開発見積" xfId="706"/>
    <cellStyle name="見積-桁区切り_T社WRSサービス作業計画_020214_ソフトSS概算見積_03062１営業修正_ソフトSS概算見_開発見積" xfId="707"/>
    <cellStyle name="見積桁区切り_T社WRSサービス作業計画_020214_ソフトSS概算見積_03062１営業修正_開発見積" xfId="708"/>
    <cellStyle name="見積-桁区切り_T社WRSサービス作業計画_020214_ソフトSS概算見積_03062１営業修正_開発見積" xfId="709"/>
    <cellStyle name="見積桁区切り_T社WRSサービス作業計画_020214_ソフトSS概算見積_030627" xfId="710"/>
    <cellStyle name="見積-桁区切り_T社WRSサービス作業計画_020214_ソフトSS概算見積_030627" xfId="711"/>
    <cellStyle name="見積桁区切り_T社WRSサービス作業計画_020214_自治体向けｻｲﾄ構築機能整理表_Ver2" xfId="714"/>
    <cellStyle name="見積-桁区切り_T社WRSサービス作業計画_020214_自治体向けｻｲﾄ構築機能整理表_Ver2" xfId="715"/>
    <cellStyle name="見積桁区切り_T社WRSサービス作業計画_020214_開発見積" xfId="712"/>
    <cellStyle name="見積-桁区切り_T社WRSサービス作業計画_020214_開発見積" xfId="713"/>
    <cellStyle name="見積桁区切り_Ｔ社殿向け概算見積提示版_020122" xfId="716"/>
    <cellStyle name="見積-桁区切り_Ｔ社殿向け概算見積提示版_020122" xfId="717"/>
    <cellStyle name="見積桁区切り_WRS新卒全体ｽｹｼﾞｭｰﾙ" xfId="802"/>
    <cellStyle name="見積-桁区切り_WRS新卒全体ｽｹｼﾞｭｰﾙ" xfId="803"/>
    <cellStyle name="見積桁区切り_WRS新卒全体ｽｹｼﾞｭｰﾙ_＜3産2＞見積条件040127" xfId="804"/>
    <cellStyle name="見積-桁区切り_WRS新卒全体ｽｹｼﾞｭｰﾙ_＜3産2＞見積条件040127" xfId="805"/>
    <cellStyle name="見積桁区切り_WRS新卒全体ｽｹｼﾞｭｰﾙ_JITEC見積_03.10.1" xfId="806"/>
    <cellStyle name="見積-桁区切り_WRS新卒全体ｽｹｼﾞｭｰﾙ_JITEC見積_03.10.1" xfId="807"/>
    <cellStyle name="見積桁区切り_WRS新卒全体ｽｹｼﾞｭｰﾙ_JITEC見積_03.10.1_工数内訳" xfId="808"/>
    <cellStyle name="見積-桁区切り_WRS新卒全体ｽｹｼﾞｭｰﾙ_JITEC見積_03.10.1_工数内訳" xfId="809"/>
    <cellStyle name="見積桁区切り_WRS新卒全体ｽｹｼﾞｭｰﾙ_JITEC見積_03.9.28" xfId="810"/>
    <cellStyle name="見積-桁区切り_WRS新卒全体ｽｹｼﾞｭｰﾙ_JITEC見積_03.9.28" xfId="811"/>
    <cellStyle name="見積桁区切り_WRS新卒全体ｽｹｼﾞｭｰﾙ_WRS新卒全体ｽｹｼﾞｭｰﾙ" xfId="812"/>
    <cellStyle name="見積-桁区切り_WRS新卒全体ｽｹｼﾞｭｰﾙ_WRS新卒全体ｽｹｼﾞｭｰﾙ" xfId="813"/>
    <cellStyle name="見積桁区切り_WRS新卒全体ｽｹｼﾞｭｰﾙ_WRS新卒全体ｽｹｼﾞｭｰﾙ_＜3産2＞見積条件040127" xfId="814"/>
    <cellStyle name="見積-桁区切り_WRS新卒全体ｽｹｼﾞｭｰﾙ_WRS新卒全体ｽｹｼﾞｭｰﾙ_＜3産2＞見積条件040127" xfId="815"/>
    <cellStyle name="見積桁区切り_WRS新卒全体ｽｹｼﾞｭｰﾙ_WRS新卒全体ｽｹｼﾞｭｰﾙ_JITEC見積_03.10.1" xfId="816"/>
    <cellStyle name="見積-桁区切り_WRS新卒全体ｽｹｼﾞｭｰﾙ_WRS新卒全体ｽｹｼﾞｭｰﾙ_JITEC見積_03.10.1" xfId="817"/>
    <cellStyle name="見積桁区切り_WRS新卒全体ｽｹｼﾞｭｰﾙ_WRS新卒全体ｽｹｼﾞｭｰﾙ_JITEC見積_03.10.1_工数内訳" xfId="818"/>
    <cellStyle name="見積-桁区切り_WRS新卒全体ｽｹｼﾞｭｰﾙ_WRS新卒全体ｽｹｼﾞｭｰﾙ_JITEC見積_03.10.1_工数内訳" xfId="819"/>
    <cellStyle name="見積桁区切り_WRS新卒全体ｽｹｼﾞｭｰﾙ_WRS新卒全体ｽｹｼﾞｭｰﾙ_JITEC見積_03.9.28" xfId="820"/>
    <cellStyle name="見積-桁区切り_WRS新卒全体ｽｹｼﾞｭｰﾙ_WRS新卒全体ｽｹｼﾞｭｰﾙ_JITEC見積_03.9.28" xfId="821"/>
    <cellStyle name="見積桁区切り_WRS新卒全体ｽｹｼﾞｭｰﾙ_WRS新卒全体ｽｹｼﾞｭｰﾙ_WRS新卒全体ｽｹｼﾞｭｰﾙ" xfId="906"/>
    <cellStyle name="見積-桁区切り_WRS新卒全体ｽｹｼﾞｭｰﾙ_WRS新卒全体ｽｹｼﾞｭｰﾙ_WRS新卒全体ｽｹｼﾞｭｰﾙ" xfId="907"/>
    <cellStyle name="見積桁区切り_WRS新卒全体ｽｹｼﾞｭｰﾙ_WRS新卒全体ｽｹｼﾞｭｰﾙ_WRS新卒全体ｽｹｼﾞｭｰﾙ_＜3産2＞見積条件040127" xfId="908"/>
    <cellStyle name="見積-桁区切り_WRS新卒全体ｽｹｼﾞｭｰﾙ_WRS新卒全体ｽｹｼﾞｭｰﾙ_WRS新卒全体ｽｹｼﾞｭｰﾙ_＜3産2＞見積条件040127" xfId="909"/>
    <cellStyle name="見積桁区切り_WRS新卒全体ｽｹｼﾞｭｰﾙ_WRS新卒全体ｽｹｼﾞｭｰﾙ_WRS新卒全体ｽｹｼﾞｭｰﾙ_JITEC見積_03.10.1" xfId="910"/>
    <cellStyle name="見積-桁区切り_WRS新卒全体ｽｹｼﾞｭｰﾙ_WRS新卒全体ｽｹｼﾞｭｰﾙ_WRS新卒全体ｽｹｼﾞｭｰﾙ_JITEC見積_03.10.1" xfId="911"/>
    <cellStyle name="見積桁区切り_WRS新卒全体ｽｹｼﾞｭｰﾙ_WRS新卒全体ｽｹｼﾞｭｰﾙ_WRS新卒全体ｽｹｼﾞｭｰﾙ_JITEC見積_03.10.1_工数内訳" xfId="912"/>
    <cellStyle name="見積-桁区切り_WRS新卒全体ｽｹｼﾞｭｰﾙ_WRS新卒全体ｽｹｼﾞｭｰﾙ_WRS新卒全体ｽｹｼﾞｭｰﾙ_JITEC見積_03.10.1_工数内訳" xfId="913"/>
    <cellStyle name="見積桁区切り_WRS新卒全体ｽｹｼﾞｭｰﾙ_WRS新卒全体ｽｹｼﾞｭｰﾙ_WRS新卒全体ｽｹｼﾞｭｰﾙ_JITEC見積_03.9.28" xfId="914"/>
    <cellStyle name="見積-桁区切り_WRS新卒全体ｽｹｼﾞｭｰﾙ_WRS新卒全体ｽｹｼﾞｭｰﾙ_WRS新卒全体ｽｹｼﾞｭｰﾙ_JITEC見積_03.9.28" xfId="915"/>
    <cellStyle name="見積桁区切り_WRS新卒全体ｽｹｼﾞｭｰﾙ_WRS新卒全体ｽｹｼﾞｭｰﾙ_WRS新卒全体ｽｹｼﾞｭｰﾙ_ソフトSS概算見積_030620" xfId="916"/>
    <cellStyle name="見積-桁区切り_WRS新卒全体ｽｹｼﾞｭｰﾙ_WRS新卒全体ｽｹｼﾞｭｰﾙ_WRS新卒全体ｽｹｼﾞｭｰﾙ_ソフトSS概算見積_030620" xfId="917"/>
    <cellStyle name="見積桁区切り_WRS新卒全体ｽｹｼﾞｭｰﾙ_WRS新卒全体ｽｹｼﾞｭｰﾙ_WRS新卒全体ｽｹｼﾞｭｰﾙ_ソフトSS概算見積_030620_＜3産2＞見積条件040127" xfId="918"/>
    <cellStyle name="見積-桁区切り_WRS新卒全体ｽｹｼﾞｭｰﾙ_WRS新卒全体ｽｹｼﾞｭｰﾙ_WRS新卒全体ｽｹｼﾞｭｰﾙ_ソフトSS概算見積_030620_＜3産2＞見積条件040127" xfId="919"/>
    <cellStyle name="見積桁区切り_WRS新卒全体ｽｹｼﾞｭｰﾙ_WRS新卒全体ｽｹｼﾞｭｰﾙ_WRS新卒全体ｽｹｼﾞｭｰﾙ_ソフトSS概算見積_030620_1" xfId="920"/>
    <cellStyle name="見積-桁区切り_WRS新卒全体ｽｹｼﾞｭｰﾙ_WRS新卒全体ｽｹｼﾞｭｰﾙ_WRS新卒全体ｽｹｼﾞｭｰﾙ_ソフトSS概算見積_030620_1" xfId="921"/>
    <cellStyle name="見積桁区切り_WRS新卒全体ｽｹｼﾞｭｰﾙ_WRS新卒全体ｽｹｼﾞｭｰﾙ_WRS新卒全体ｽｹｼﾞｭｰﾙ_ソフトSS概算見積_030620_JITEC見積_03.10.1" xfId="922"/>
    <cellStyle name="見積-桁区切り_WRS新卒全体ｽｹｼﾞｭｰﾙ_WRS新卒全体ｽｹｼﾞｭｰﾙ_WRS新卒全体ｽｹｼﾞｭｰﾙ_ソフトSS概算見積_030620_JITEC見積_03.10.1" xfId="923"/>
    <cellStyle name="見積桁区切り_WRS新卒全体ｽｹｼﾞｭｰﾙ_WRS新卒全体ｽｹｼﾞｭｰﾙ_WRS新卒全体ｽｹｼﾞｭｰﾙ_ソフトSS概算見積_030620_JITEC見積_03.10.1_工数内訳" xfId="924"/>
    <cellStyle name="見積-桁区切り_WRS新卒全体ｽｹｼﾞｭｰﾙ_WRS新卒全体ｽｹｼﾞｭｰﾙ_WRS新卒全体ｽｹｼﾞｭｰﾙ_ソフトSS概算見積_030620_JITEC見積_03.10.1_工数内訳" xfId="925"/>
    <cellStyle name="見積桁区切り_WRS新卒全体ｽｹｼﾞｭｰﾙ_WRS新卒全体ｽｹｼﾞｭｰﾙ_WRS新卒全体ｽｹｼﾞｭｰﾙ_ソフトSS概算見積_030620_JITEC見積_03.9.28" xfId="926"/>
    <cellStyle name="見積-桁区切り_WRS新卒全体ｽｹｼﾞｭｰﾙ_WRS新卒全体ｽｹｼﾞｭｰﾙ_WRS新卒全体ｽｹｼﾞｭｰﾙ_ソフトSS概算見積_030620_JITEC見積_03.9.28" xfId="927"/>
    <cellStyle name="見積桁区切り_WRS新卒全体ｽｹｼﾞｭｰﾙ_WRS新卒全体ｽｹｼﾞｭｰﾙ_WRS新卒全体ｽｹｼﾞｭｰﾙ_ソフトSS概算見積_030620_ソフトSS概算見" xfId="928"/>
    <cellStyle name="見積-桁区切り_WRS新卒全体ｽｹｼﾞｭｰﾙ_WRS新卒全体ｽｹｼﾞｭｰﾙ_WRS新卒全体ｽｹｼﾞｭｰﾙ_ソフトSS概算見積_030620_ソフトSS概算見" xfId="929"/>
    <cellStyle name="見積桁区切り_WRS新卒全体ｽｹｼﾞｭｰﾙ_WRS新卒全体ｽｹｼﾞｭｰﾙ_WRS新卒全体ｽｹｼﾞｭｰﾙ_ソフトSS概算見積_030620_ソフトSS概算見_＜3産2＞見積条件040127" xfId="930"/>
    <cellStyle name="見積-桁区切り_WRS新卒全体ｽｹｼﾞｭｰﾙ_WRS新卒全体ｽｹｼﾞｭｰﾙ_WRS新卒全体ｽｹｼﾞｭｰﾙ_ソフトSS概算見積_030620_ソフトSS概算見_＜3産2＞見積条件040127" xfId="931"/>
    <cellStyle name="見積桁区切り_WRS新卒全体ｽｹｼﾞｭｰﾙ_WRS新卒全体ｽｹｼﾞｭｰﾙ_WRS新卒全体ｽｹｼﾞｭｰﾙ_ソフトSS概算見積_030620_ソフトSS概算見_JITEC見積_03.10.1" xfId="932"/>
    <cellStyle name="見積-桁区切り_WRS新卒全体ｽｹｼﾞｭｰﾙ_WRS新卒全体ｽｹｼﾞｭｰﾙ_WRS新卒全体ｽｹｼﾞｭｰﾙ_ソフトSS概算見積_030620_ソフトSS概算見_JITEC見積_03.10.1" xfId="933"/>
    <cellStyle name="見積桁区切り_WRS新卒全体ｽｹｼﾞｭｰﾙ_WRS新卒全体ｽｹｼﾞｭｰﾙ_WRS新卒全体ｽｹｼﾞｭｰﾙ_ソフトSS概算見積_030620_ソフトSS概算見_JITEC見積_03.10.1_工数内訳" xfId="934"/>
    <cellStyle name="見積-桁区切り_WRS新卒全体ｽｹｼﾞｭｰﾙ_WRS新卒全体ｽｹｼﾞｭｰﾙ_WRS新卒全体ｽｹｼﾞｭｰﾙ_ソフトSS概算見積_030620_ソフトSS概算見_JITEC見積_03.10.1_工数内訳" xfId="935"/>
    <cellStyle name="見積桁区切り_WRS新卒全体ｽｹｼﾞｭｰﾙ_WRS新卒全体ｽｹｼﾞｭｰﾙ_WRS新卒全体ｽｹｼﾞｭｰﾙ_ソフトSS概算見積_030620_ソフトSS概算見_JITEC見積_03.9.28" xfId="936"/>
    <cellStyle name="見積-桁区切り_WRS新卒全体ｽｹｼﾞｭｰﾙ_WRS新卒全体ｽｹｼﾞｭｰﾙ_WRS新卒全体ｽｹｼﾞｭｰﾙ_ソフトSS概算見積_030620_ソフトSS概算見_JITEC見積_03.9.28" xfId="937"/>
    <cellStyle name="見積桁区切り_WRS新卒全体ｽｹｼﾞｭｰﾙ_WRS新卒全体ｽｹｼﾞｭｰﾙ_WRS新卒全体ｽｹｼﾞｭｰﾙ_ソフトSS概算見積_030620_ソフトSS概算見_開発見積" xfId="938"/>
    <cellStyle name="見積-桁区切り_WRS新卒全体ｽｹｼﾞｭｰﾙ_WRS新卒全体ｽｹｼﾞｭｰﾙ_WRS新卒全体ｽｹｼﾞｭｰﾙ_ソフトSS概算見積_030620_ソフトSS概算見_開発見積" xfId="939"/>
    <cellStyle name="見積桁区切り_WRS新卒全体ｽｹｼﾞｭｰﾙ_WRS新卒全体ｽｹｼﾞｭｰﾙ_WRS新卒全体ｽｹｼﾞｭｰﾙ_ソフトSS概算見積_030620_ソフトSS概算見積_030620" xfId="940"/>
    <cellStyle name="見積-桁区切り_WRS新卒全体ｽｹｼﾞｭｰﾙ_WRS新卒全体ｽｹｼﾞｭｰﾙ_WRS新卒全体ｽｹｼﾞｭｰﾙ_ソフトSS概算見積_030620_ソフトSS概算見積_030620" xfId="941"/>
    <cellStyle name="見積桁区切り_WRS新卒全体ｽｹｼﾞｭｰﾙ_WRS新卒全体ｽｹｼﾞｭｰﾙ_WRS新卒全体ｽｹｼﾞｭｰﾙ_ソフトSS概算見積_030620_ソフトSS概算見積_030627" xfId="942"/>
    <cellStyle name="見積-桁区切り_WRS新卒全体ｽｹｼﾞｭｰﾙ_WRS新卒全体ｽｹｼﾞｭｰﾙ_WRS新卒全体ｽｹｼﾞｭｰﾙ_ソフトSS概算見積_030620_ソフトSS概算見積_030627" xfId="943"/>
    <cellStyle name="見積桁区切り_WRS新卒全体ｽｹｼﾞｭｰﾙ_WRS新卒全体ｽｹｼﾞｭｰﾙ_WRS新卒全体ｽｹｼﾞｭｰﾙ_ソフトSS概算見積_030620_ソフトSS概算見積_030627_＜3産2＞見積条件040127" xfId="944"/>
    <cellStyle name="見積-桁区切り_WRS新卒全体ｽｹｼﾞｭｰﾙ_WRS新卒全体ｽｹｼﾞｭｰﾙ_WRS新卒全体ｽｹｼﾞｭｰﾙ_ソフトSS概算見積_030620_ソフトSS概算見積_030627_＜3産2＞見積条件040127" xfId="945"/>
    <cellStyle name="見積桁区切り_WRS新卒全体ｽｹｼﾞｭｰﾙ_WRS新卒全体ｽｹｼﾞｭｰﾙ_WRS新卒全体ｽｹｼﾞｭｰﾙ_ソフトSS概算見積_030620_ソフトSS概算見積_030627_1" xfId="946"/>
    <cellStyle name="見積-桁区切り_WRS新卒全体ｽｹｼﾞｭｰﾙ_WRS新卒全体ｽｹｼﾞｭｰﾙ_WRS新卒全体ｽｹｼﾞｭｰﾙ_ソフトSS概算見積_030620_ソフトSS概算見積_030627_1" xfId="947"/>
    <cellStyle name="見積桁区切り_WRS新卒全体ｽｹｼﾞｭｰﾙ_WRS新卒全体ｽｹｼﾞｭｰﾙ_WRS新卒全体ｽｹｼﾞｭｰﾙ_ソフトSS概算見積_030620_ソフトSS概算見積_030627_JITEC見積_03.10.1" xfId="948"/>
    <cellStyle name="見積-桁区切り_WRS新卒全体ｽｹｼﾞｭｰﾙ_WRS新卒全体ｽｹｼﾞｭｰﾙ_WRS新卒全体ｽｹｼﾞｭｰﾙ_ソフトSS概算見積_030620_ソフトSS概算見積_030627_JITEC見積_03.10.1" xfId="949"/>
    <cellStyle name="見積桁区切り_WRS新卒全体ｽｹｼﾞｭｰﾙ_WRS新卒全体ｽｹｼﾞｭｰﾙ_WRS新卒全体ｽｹｼﾞｭｰﾙ_ソフトSS概算見積_030620_ソフトSS概算見積_030627_JITEC見積_03.10.1_工数内訳" xfId="950"/>
    <cellStyle name="見積-桁区切り_WRS新卒全体ｽｹｼﾞｭｰﾙ_WRS新卒全体ｽｹｼﾞｭｰﾙ_WRS新卒全体ｽｹｼﾞｭｰﾙ_ソフトSS概算見積_030620_ソフトSS概算見積_030627_JITEC見積_03.10.1_工数内訳" xfId="951"/>
    <cellStyle name="見積桁区切り_WRS新卒全体ｽｹｼﾞｭｰﾙ_WRS新卒全体ｽｹｼﾞｭｰﾙ_WRS新卒全体ｽｹｼﾞｭｰﾙ_ソフトSS概算見積_030620_ソフトSS概算見積_030627_JITEC見積_03.9.28" xfId="952"/>
    <cellStyle name="見積-桁区切り_WRS新卒全体ｽｹｼﾞｭｰﾙ_WRS新卒全体ｽｹｼﾞｭｰﾙ_WRS新卒全体ｽｹｼﾞｭｰﾙ_ソフトSS概算見積_030620_ソフトSS概算見積_030627_JITEC見積_03.9.28" xfId="953"/>
    <cellStyle name="見積桁区切り_WRS新卒全体ｽｹｼﾞｭｰﾙ_WRS新卒全体ｽｹｼﾞｭｰﾙ_WRS新卒全体ｽｹｼﾞｭｰﾙ_ソフトSS概算見積_030620_ソフトSS概算見積_030627_ソフトSS概算見積_030627" xfId="954"/>
    <cellStyle name="見積-桁区切り_WRS新卒全体ｽｹｼﾞｭｰﾙ_WRS新卒全体ｽｹｼﾞｭｰﾙ_WRS新卒全体ｽｹｼﾞｭｰﾙ_ソフトSS概算見積_030620_ソフトSS概算見積_030627_ソフトSS概算見積_030627" xfId="955"/>
    <cellStyle name="見積桁区切り_WRS新卒全体ｽｹｼﾞｭｰﾙ_WRS新卒全体ｽｹｼﾞｭｰﾙ_WRS新卒全体ｽｹｼﾞｭｰﾙ_ソフトSS概算見積_030620_ソフトSS概算見積_030627_開発見積" xfId="956"/>
    <cellStyle name="見積-桁区切り_WRS新卒全体ｽｹｼﾞｭｰﾙ_WRS新卒全体ｽｹｼﾞｭｰﾙ_WRS新卒全体ｽｹｼﾞｭｰﾙ_ソフトSS概算見積_030620_ソフトSS概算見積_030627_開発見積" xfId="957"/>
    <cellStyle name="見積桁区切り_WRS新卒全体ｽｹｼﾞｭｰﾙ_WRS新卒全体ｽｹｼﾞｭｰﾙ_WRS新卒全体ｽｹｼﾞｭｰﾙ_ソフトSS概算見積_030620_開発見積" xfId="958"/>
    <cellStyle name="見積-桁区切り_WRS新卒全体ｽｹｼﾞｭｰﾙ_WRS新卒全体ｽｹｼﾞｭｰﾙ_WRS新卒全体ｽｹｼﾞｭｰﾙ_ソフトSS概算見積_030620_開発見積" xfId="959"/>
    <cellStyle name="見積桁区切り_WRS新卒全体ｽｹｼﾞｭｰﾙ_WRS新卒全体ｽｹｼﾞｭｰﾙ_WRS新卒全体ｽｹｼﾞｭｰﾙ_ソフトSS概算見積_03062１営業修正" xfId="960"/>
    <cellStyle name="見積-桁区切り_WRS新卒全体ｽｹｼﾞｭｰﾙ_WRS新卒全体ｽｹｼﾞｭｰﾙ_WRS新卒全体ｽｹｼﾞｭｰﾙ_ソフトSS概算見積_03062１営業修正" xfId="961"/>
    <cellStyle name="見積桁区切り_WRS新卒全体ｽｹｼﾞｭｰﾙ_WRS新卒全体ｽｹｼﾞｭｰﾙ_WRS新卒全体ｽｹｼﾞｭｰﾙ_ソフトSS概算見積_03062１営業修正_＜3産2＞見積条件040127" xfId="962"/>
    <cellStyle name="見積-桁区切り_WRS新卒全体ｽｹｼﾞｭｰﾙ_WRS新卒全体ｽｹｼﾞｭｰﾙ_WRS新卒全体ｽｹｼﾞｭｰﾙ_ソフトSS概算見積_03062１営業修正_＜3産2＞見積条件040127" xfId="963"/>
    <cellStyle name="見積桁区切り_WRS新卒全体ｽｹｼﾞｭｰﾙ_WRS新卒全体ｽｹｼﾞｭｰﾙ_WRS新卒全体ｽｹｼﾞｭｰﾙ_ソフトSS概算見積_03062１営業修正_JITEC見積_03.10.1" xfId="964"/>
    <cellStyle name="見積-桁区切り_WRS新卒全体ｽｹｼﾞｭｰﾙ_WRS新卒全体ｽｹｼﾞｭｰﾙ_WRS新卒全体ｽｹｼﾞｭｰﾙ_ソフトSS概算見積_03062１営業修正_JITEC見積_03.10.1" xfId="965"/>
    <cellStyle name="見積桁区切り_WRS新卒全体ｽｹｼﾞｭｰﾙ_WRS新卒全体ｽｹｼﾞｭｰﾙ_WRS新卒全体ｽｹｼﾞｭｰﾙ_ソフトSS概算見積_03062１営業修正_JITEC見積_03.10.1_工数内訳" xfId="966"/>
    <cellStyle name="見積-桁区切り_WRS新卒全体ｽｹｼﾞｭｰﾙ_WRS新卒全体ｽｹｼﾞｭｰﾙ_WRS新卒全体ｽｹｼﾞｭｰﾙ_ソフトSS概算見積_03062１営業修正_JITEC見積_03.10.1_工数内訳" xfId="967"/>
    <cellStyle name="見積桁区切り_WRS新卒全体ｽｹｼﾞｭｰﾙ_WRS新卒全体ｽｹｼﾞｭｰﾙ_WRS新卒全体ｽｹｼﾞｭｰﾙ_ソフトSS概算見積_03062１営業修正_JITEC見積_03.9.28" xfId="968"/>
    <cellStyle name="見積-桁区切り_WRS新卒全体ｽｹｼﾞｭｰﾙ_WRS新卒全体ｽｹｼﾞｭｰﾙ_WRS新卒全体ｽｹｼﾞｭｰﾙ_ソフトSS概算見積_03062１営業修正_JITEC見積_03.9.28" xfId="969"/>
    <cellStyle name="見積桁区切り_WRS新卒全体ｽｹｼﾞｭｰﾙ_WRS新卒全体ｽｹｼﾞｭｰﾙ_WRS新卒全体ｽｹｼﾞｭｰﾙ_ソフトSS概算見積_03062１営業修正_ソフトSS概算見" xfId="970"/>
    <cellStyle name="見積-桁区切り_WRS新卒全体ｽｹｼﾞｭｰﾙ_WRS新卒全体ｽｹｼﾞｭｰﾙ_WRS新卒全体ｽｹｼﾞｭｰﾙ_ソフトSS概算見積_03062１営業修正_ソフトSS概算見" xfId="971"/>
    <cellStyle name="見積桁区切り_WRS新卒全体ｽｹｼﾞｭｰﾙ_WRS新卒全体ｽｹｼﾞｭｰﾙ_WRS新卒全体ｽｹｼﾞｭｰﾙ_ソフトSS概算見積_03062１営業修正_ソフトSS概算見_＜3産2＞見積条件040127" xfId="972"/>
    <cellStyle name="見積-桁区切り_WRS新卒全体ｽｹｼﾞｭｰﾙ_WRS新卒全体ｽｹｼﾞｭｰﾙ_WRS新卒全体ｽｹｼﾞｭｰﾙ_ソフトSS概算見積_03062１営業修正_ソフトSS概算見_＜3産2＞見積条件040127" xfId="973"/>
    <cellStyle name="見積桁区切り_WRS新卒全体ｽｹｼﾞｭｰﾙ_WRS新卒全体ｽｹｼﾞｭｰﾙ_WRS新卒全体ｽｹｼﾞｭｰﾙ_ソフトSS概算見積_03062１営業修正_ソフトSS概算見_JITEC見積_03.10.1" xfId="974"/>
    <cellStyle name="見積-桁区切り_WRS新卒全体ｽｹｼﾞｭｰﾙ_WRS新卒全体ｽｹｼﾞｭｰﾙ_WRS新卒全体ｽｹｼﾞｭｰﾙ_ソフトSS概算見積_03062１営業修正_ソフトSS概算見_JITEC見積_03.10.1" xfId="975"/>
    <cellStyle name="見積桁区切り_WRS新卒全体ｽｹｼﾞｭｰﾙ_WRS新卒全体ｽｹｼﾞｭｰﾙ_WRS新卒全体ｽｹｼﾞｭｰﾙ_ソフトSS概算見積_03062１営業修正_ソフトSS概算見_JITEC見積_03.10.1_工数内訳" xfId="976"/>
    <cellStyle name="見積-桁区切り_WRS新卒全体ｽｹｼﾞｭｰﾙ_WRS新卒全体ｽｹｼﾞｭｰﾙ_WRS新卒全体ｽｹｼﾞｭｰﾙ_ソフトSS概算見積_03062１営業修正_ソフトSS概算見_JITEC見積_03.10.1_工数内訳" xfId="977"/>
    <cellStyle name="見積桁区切り_WRS新卒全体ｽｹｼﾞｭｰﾙ_WRS新卒全体ｽｹｼﾞｭｰﾙ_WRS新卒全体ｽｹｼﾞｭｰﾙ_ソフトSS概算見積_03062１営業修正_ソフトSS概算見_JITEC見積_03.9.28" xfId="978"/>
    <cellStyle name="見積-桁区切り_WRS新卒全体ｽｹｼﾞｭｰﾙ_WRS新卒全体ｽｹｼﾞｭｰﾙ_WRS新卒全体ｽｹｼﾞｭｰﾙ_ソフトSS概算見積_03062１営業修正_ソフトSS概算見_JITEC見積_03.9.28" xfId="979"/>
    <cellStyle name="見積桁区切り_WRS新卒全体ｽｹｼﾞｭｰﾙ_WRS新卒全体ｽｹｼﾞｭｰﾙ_WRS新卒全体ｽｹｼﾞｭｰﾙ_ソフトSS概算見積_03062１営業修正_ソフトSS概算見_開発見積" xfId="980"/>
    <cellStyle name="見積-桁区切り_WRS新卒全体ｽｹｼﾞｭｰﾙ_WRS新卒全体ｽｹｼﾞｭｰﾙ_WRS新卒全体ｽｹｼﾞｭｰﾙ_ソフトSS概算見積_03062１営業修正_ソフトSS概算見_開発見積" xfId="981"/>
    <cellStyle name="見積桁区切り_WRS新卒全体ｽｹｼﾞｭｰﾙ_WRS新卒全体ｽｹｼﾞｭｰﾙ_WRS新卒全体ｽｹｼﾞｭｰﾙ_ソフトSS概算見積_03062１営業修正_開発見積" xfId="982"/>
    <cellStyle name="見積-桁区切り_WRS新卒全体ｽｹｼﾞｭｰﾙ_WRS新卒全体ｽｹｼﾞｭｰﾙ_WRS新卒全体ｽｹｼﾞｭｰﾙ_ソフトSS概算見積_03062１営業修正_開発見積" xfId="983"/>
    <cellStyle name="見積桁区切り_WRS新卒全体ｽｹｼﾞｭｰﾙ_WRS新卒全体ｽｹｼﾞｭｰﾙ_WRS新卒全体ｽｹｼﾞｭｰﾙ_ソフトSS概算見積_030627" xfId="984"/>
    <cellStyle name="見積-桁区切り_WRS新卒全体ｽｹｼﾞｭｰﾙ_WRS新卒全体ｽｹｼﾞｭｰﾙ_WRS新卒全体ｽｹｼﾞｭｰﾙ_ソフトSS概算見積_030627" xfId="985"/>
    <cellStyle name="見積桁区切り_WRS新卒全体ｽｹｼﾞｭｰﾙ_WRS新卒全体ｽｹｼﾞｭｰﾙ_WRS新卒全体ｽｹｼﾞｭｰﾙ_提示版" xfId="990"/>
    <cellStyle name="見積-桁区切り_WRS新卒全体ｽｹｼﾞｭｰﾙ_WRS新卒全体ｽｹｼﾞｭｰﾙ_WRS新卒全体ｽｹｼﾞｭｰﾙ_提示版" xfId="991"/>
    <cellStyle name="見積桁区切り_WRS新卒全体ｽｹｼﾞｭｰﾙ_WRS新卒全体ｽｹｼﾞｭｰﾙ_WRS新卒全体ｽｹｼﾞｭｰﾙ_提示版_＜3産2＞見積条件040127" xfId="992"/>
    <cellStyle name="見積-桁区切り_WRS新卒全体ｽｹｼﾞｭｰﾙ_WRS新卒全体ｽｹｼﾞｭｰﾙ_WRS新卒全体ｽｹｼﾞｭｰﾙ_提示版_＜3産2＞見積条件040127" xfId="993"/>
    <cellStyle name="見積桁区切り_WRS新卒全体ｽｹｼﾞｭｰﾙ_WRS新卒全体ｽｹｼﾞｭｰﾙ_WRS新卒全体ｽｹｼﾞｭｰﾙ_提示版_JITEC見積_03.10.1" xfId="994"/>
    <cellStyle name="見積-桁区切り_WRS新卒全体ｽｹｼﾞｭｰﾙ_WRS新卒全体ｽｹｼﾞｭｰﾙ_WRS新卒全体ｽｹｼﾞｭｰﾙ_提示版_JITEC見積_03.10.1" xfId="995"/>
    <cellStyle name="見積桁区切り_WRS新卒全体ｽｹｼﾞｭｰﾙ_WRS新卒全体ｽｹｼﾞｭｰﾙ_WRS新卒全体ｽｹｼﾞｭｰﾙ_提示版_JITEC見積_03.10.1_工数内訳" xfId="996"/>
    <cellStyle name="見積-桁区切り_WRS新卒全体ｽｹｼﾞｭｰﾙ_WRS新卒全体ｽｹｼﾞｭｰﾙ_WRS新卒全体ｽｹｼﾞｭｰﾙ_提示版_JITEC見積_03.10.1_工数内訳" xfId="997"/>
    <cellStyle name="見積桁区切り_WRS新卒全体ｽｹｼﾞｭｰﾙ_WRS新卒全体ｽｹｼﾞｭｰﾙ_WRS新卒全体ｽｹｼﾞｭｰﾙ_提示版_JITEC見積_03.9.28" xfId="998"/>
    <cellStyle name="見積-桁区切り_WRS新卒全体ｽｹｼﾞｭｰﾙ_WRS新卒全体ｽｹｼﾞｭｰﾙ_WRS新卒全体ｽｹｼﾞｭｰﾙ_提示版_JITEC見積_03.9.28" xfId="999"/>
    <cellStyle name="見積桁区切り_WRS新卒全体ｽｹｼﾞｭｰﾙ_WRS新卒全体ｽｹｼﾞｭｰﾙ_WRS新卒全体ｽｹｼﾞｭｰﾙ_提示版_ソフトSS概算見積_030620" xfId="1000"/>
    <cellStyle name="見積-桁区切り_WRS新卒全体ｽｹｼﾞｭｰﾙ_WRS新卒全体ｽｹｼﾞｭｰﾙ_WRS新卒全体ｽｹｼﾞｭｰﾙ_提示版_ソフトSS概算見積_030620" xfId="1001"/>
    <cellStyle name="見積桁区切り_WRS新卒全体ｽｹｼﾞｭｰﾙ_WRS新卒全体ｽｹｼﾞｭｰﾙ_WRS新卒全体ｽｹｼﾞｭｰﾙ_提示版_ソフトSS概算見積_030620_＜3産2＞見積条件040127" xfId="1002"/>
    <cellStyle name="見積-桁区切り_WRS新卒全体ｽｹｼﾞｭｰﾙ_WRS新卒全体ｽｹｼﾞｭｰﾙ_WRS新卒全体ｽｹｼﾞｭｰﾙ_提示版_ソフトSS概算見積_030620_＜3産2＞見積条件040127" xfId="1003"/>
    <cellStyle name="見積桁区切り_WRS新卒全体ｽｹｼﾞｭｰﾙ_WRS新卒全体ｽｹｼﾞｭｰﾙ_WRS新卒全体ｽｹｼﾞｭｰﾙ_提示版_ソフトSS概算見積_030620_1" xfId="1004"/>
    <cellStyle name="見積-桁区切り_WRS新卒全体ｽｹｼﾞｭｰﾙ_WRS新卒全体ｽｹｼﾞｭｰﾙ_WRS新卒全体ｽｹｼﾞｭｰﾙ_提示版_ソフトSS概算見積_030620_1" xfId="1005"/>
    <cellStyle name="見積桁区切り_WRS新卒全体ｽｹｼﾞｭｰﾙ_WRS新卒全体ｽｹｼﾞｭｰﾙ_WRS新卒全体ｽｹｼﾞｭｰﾙ_提示版_ソフトSS概算見積_030620_JITEC見積_03.10.1" xfId="1006"/>
    <cellStyle name="見積-桁区切り_WRS新卒全体ｽｹｼﾞｭｰﾙ_WRS新卒全体ｽｹｼﾞｭｰﾙ_WRS新卒全体ｽｹｼﾞｭｰﾙ_提示版_ソフトSS概算見積_030620_JITEC見積_03.10.1" xfId="1007"/>
    <cellStyle name="見積桁区切り_WRS新卒全体ｽｹｼﾞｭｰﾙ_WRS新卒全体ｽｹｼﾞｭｰﾙ_WRS新卒全体ｽｹｼﾞｭｰﾙ_提示版_ソフトSS概算見積_030620_JITEC見積_03.10.1_工数内訳" xfId="1008"/>
    <cellStyle name="見積-桁区切り_WRS新卒全体ｽｹｼﾞｭｰﾙ_WRS新卒全体ｽｹｼﾞｭｰﾙ_WRS新卒全体ｽｹｼﾞｭｰﾙ_提示版_ソフトSS概算見積_030620_JITEC見積_03.10.1_工数内訳" xfId="1009"/>
    <cellStyle name="見積桁区切り_WRS新卒全体ｽｹｼﾞｭｰﾙ_WRS新卒全体ｽｹｼﾞｭｰﾙ_WRS新卒全体ｽｹｼﾞｭｰﾙ_提示版_ソフトSS概算見積_030620_JITEC見積_03.9.28" xfId="1010"/>
    <cellStyle name="見積-桁区切り_WRS新卒全体ｽｹｼﾞｭｰﾙ_WRS新卒全体ｽｹｼﾞｭｰﾙ_WRS新卒全体ｽｹｼﾞｭｰﾙ_提示版_ソフトSS概算見積_030620_JITEC見積_03.9.28" xfId="1011"/>
    <cellStyle name="見積桁区切り_WRS新卒全体ｽｹｼﾞｭｰﾙ_WRS新卒全体ｽｹｼﾞｭｰﾙ_WRS新卒全体ｽｹｼﾞｭｰﾙ_提示版_ソフトSS概算見積_030620_ソフトSS概算見" xfId="1012"/>
    <cellStyle name="見積-桁区切り_WRS新卒全体ｽｹｼﾞｭｰﾙ_WRS新卒全体ｽｹｼﾞｭｰﾙ_WRS新卒全体ｽｹｼﾞｭｰﾙ_提示版_ソフトSS概算見積_030620_ソフトSS概算見" xfId="1013"/>
    <cellStyle name="見積桁区切り_WRS新卒全体ｽｹｼﾞｭｰﾙ_WRS新卒全体ｽｹｼﾞｭｰﾙ_WRS新卒全体ｽｹｼﾞｭｰﾙ_提示版_ソフトSS概算見積_030620_ソフトSS概算見_＜3産2＞見積条件040127" xfId="1014"/>
    <cellStyle name="見積-桁区切り_WRS新卒全体ｽｹｼﾞｭｰﾙ_WRS新卒全体ｽｹｼﾞｭｰﾙ_WRS新卒全体ｽｹｼﾞｭｰﾙ_提示版_ソフトSS概算見積_030620_ソフトSS概算見_＜3産2＞見積条件040127" xfId="1015"/>
    <cellStyle name="見積桁区切り_WRS新卒全体ｽｹｼﾞｭｰﾙ_WRS新卒全体ｽｹｼﾞｭｰﾙ_WRS新卒全体ｽｹｼﾞｭｰﾙ_提示版_ソフトSS概算見積_030620_ソフトSS概算見_JITEC見積_03.10.1" xfId="1016"/>
    <cellStyle name="見積-桁区切り_WRS新卒全体ｽｹｼﾞｭｰﾙ_WRS新卒全体ｽｹｼﾞｭｰﾙ_WRS新卒全体ｽｹｼﾞｭｰﾙ_提示版_ソフトSS概算見積_030620_ソフトSS概算見_JITEC見積_03.10.1" xfId="1017"/>
    <cellStyle name="見積桁区切り_WRS新卒全体ｽｹｼﾞｭｰﾙ_WRS新卒全体ｽｹｼﾞｭｰﾙ_WRS新卒全体ｽｹｼﾞｭｰﾙ_提示版_ソフトSS概算見積_030620_ソフトSS概算見_JITEC見積_03.10.1_工数内訳" xfId="1018"/>
    <cellStyle name="見積-桁区切り_WRS新卒全体ｽｹｼﾞｭｰﾙ_WRS新卒全体ｽｹｼﾞｭｰﾙ_WRS新卒全体ｽｹｼﾞｭｰﾙ_提示版_ソフトSS概算見積_030620_ソフトSS概算見_JITEC見積_03.10.1_工数内訳" xfId="1019"/>
    <cellStyle name="見積桁区切り_WRS新卒全体ｽｹｼﾞｭｰﾙ_WRS新卒全体ｽｹｼﾞｭｰﾙ_WRS新卒全体ｽｹｼﾞｭｰﾙ_提示版_ソフトSS概算見積_030620_ソフトSS概算見_JITEC見積_03.9.28" xfId="1020"/>
    <cellStyle name="見積-桁区切り_WRS新卒全体ｽｹｼﾞｭｰﾙ_WRS新卒全体ｽｹｼﾞｭｰﾙ_WRS新卒全体ｽｹｼﾞｭｰﾙ_提示版_ソフトSS概算見積_030620_ソフトSS概算見_JITEC見積_03.9.28" xfId="1021"/>
    <cellStyle name="見積桁区切り_WRS新卒全体ｽｹｼﾞｭｰﾙ_WRS新卒全体ｽｹｼﾞｭｰﾙ_WRS新卒全体ｽｹｼﾞｭｰﾙ_提示版_ソフトSS概算見積_030620_ソフトSS概算見_開発見積" xfId="1022"/>
    <cellStyle name="見積-桁区切り_WRS新卒全体ｽｹｼﾞｭｰﾙ_WRS新卒全体ｽｹｼﾞｭｰﾙ_WRS新卒全体ｽｹｼﾞｭｰﾙ_提示版_ソフトSS概算見積_030620_ソフトSS概算見_開発見積" xfId="1023"/>
    <cellStyle name="見積桁区切り_WRS新卒全体ｽｹｼﾞｭｰﾙ_WRS新卒全体ｽｹｼﾞｭｰﾙ_WRS新卒全体ｽｹｼﾞｭｰﾙ_提示版_ソフトSS概算見積_030620_ソフトSS概算見積_030620" xfId="1024"/>
    <cellStyle name="見積-桁区切り_WRS新卒全体ｽｹｼﾞｭｰﾙ_WRS新卒全体ｽｹｼﾞｭｰﾙ_WRS新卒全体ｽｹｼﾞｭｰﾙ_提示版_ソフトSS概算見積_030620_ソフトSS概算見積_030620" xfId="1025"/>
    <cellStyle name="見積桁区切り_WRS新卒全体ｽｹｼﾞｭｰﾙ_WRS新卒全体ｽｹｼﾞｭｰﾙ_WRS新卒全体ｽｹｼﾞｭｰﾙ_提示版_ソフトSS概算見積_030620_ソフトSS概算見積_030627" xfId="1026"/>
    <cellStyle name="見積-桁区切り_WRS新卒全体ｽｹｼﾞｭｰﾙ_WRS新卒全体ｽｹｼﾞｭｰﾙ_WRS新卒全体ｽｹｼﾞｭｰﾙ_提示版_ソフトSS概算見積_030620_ソフトSS概算見積_030627" xfId="1027"/>
    <cellStyle name="見積桁区切り_WRS新卒全体ｽｹｼﾞｭｰﾙ_WRS新卒全体ｽｹｼﾞｭｰﾙ_WRS新卒全体ｽｹｼﾞｭｰﾙ_提示版_ソフトSS概算見積_030620_ソフトSS概算見積_030627_＜3産2＞見積条件040127" xfId="1028"/>
    <cellStyle name="見積-桁区切り_WRS新卒全体ｽｹｼﾞｭｰﾙ_WRS新卒全体ｽｹｼﾞｭｰﾙ_WRS新卒全体ｽｹｼﾞｭｰﾙ_提示版_ソフトSS概算見積_030620_ソフトSS概算見積_030627_＜3産2＞見積条件040127" xfId="1029"/>
    <cellStyle name="見積桁区切り_WRS新卒全体ｽｹｼﾞｭｰﾙ_WRS新卒全体ｽｹｼﾞｭｰﾙ_WRS新卒全体ｽｹｼﾞｭｰﾙ_提示版_ソフトSS概算見積_030620_ソフトSS概算見積_030627_1" xfId="1030"/>
    <cellStyle name="見積-桁区切り_WRS新卒全体ｽｹｼﾞｭｰﾙ_WRS新卒全体ｽｹｼﾞｭｰﾙ_WRS新卒全体ｽｹｼﾞｭｰﾙ_提示版_ソフトSS概算見積_030620_ソフトSS概算見積_030627_1" xfId="1031"/>
    <cellStyle name="見積桁区切り_WRS新卒全体ｽｹｼﾞｭｰﾙ_WRS新卒全体ｽｹｼﾞｭｰﾙ_WRS新卒全体ｽｹｼﾞｭｰﾙ_提示版_ソフトSS概算見積_030620_ソフトSS概算見積_030627_JITEC見積_03.10.1" xfId="1032"/>
    <cellStyle name="見積-桁区切り_WRS新卒全体ｽｹｼﾞｭｰﾙ_WRS新卒全体ｽｹｼﾞｭｰﾙ_WRS新卒全体ｽｹｼﾞｭｰﾙ_提示版_ソフトSS概算見積_030620_ソフトSS概算見積_030627_JITEC見積_03.10.1" xfId="1033"/>
    <cellStyle name="見積桁区切り_WRS新卒全体ｽｹｼﾞｭｰﾙ_WRS新卒全体ｽｹｼﾞｭｰﾙ_WRS新卒全体ｽｹｼﾞｭｰﾙ_提示版_ソフトSS概算見積_030620_ソフトSS概算見積_030627_JITEC見積_03.10.1_工数内訳" xfId="1034"/>
    <cellStyle name="見積-桁区切り_WRS新卒全体ｽｹｼﾞｭｰﾙ_WRS新卒全体ｽｹｼﾞｭｰﾙ_WRS新卒全体ｽｹｼﾞｭｰﾙ_提示版_ソフトSS概算見積_030620_ソフトSS概算見積_030627_JITEC見積_03.10.1_工数内訳" xfId="1035"/>
    <cellStyle name="見積桁区切り_WRS新卒全体ｽｹｼﾞｭｰﾙ_WRS新卒全体ｽｹｼﾞｭｰﾙ_WRS新卒全体ｽｹｼﾞｭｰﾙ_提示版_ソフトSS概算見積_030620_ソフトSS概算見積_030627_JITEC見積_03.9.28" xfId="1036"/>
    <cellStyle name="見積-桁区切り_WRS新卒全体ｽｹｼﾞｭｰﾙ_WRS新卒全体ｽｹｼﾞｭｰﾙ_WRS新卒全体ｽｹｼﾞｭｰﾙ_提示版_ソフトSS概算見積_030620_ソフトSS概算見積_030627_JITEC見積_03.9.28" xfId="1037"/>
    <cellStyle name="見積桁区切り_WRS新卒全体ｽｹｼﾞｭｰﾙ_WRS新卒全体ｽｹｼﾞｭｰﾙ_WRS新卒全体ｽｹｼﾞｭｰﾙ_提示版_ソフトSS概算見積_030620_ソフトSS概算見積_030627_ソフトSS概算見積_030627" xfId="1038"/>
    <cellStyle name="見積-桁区切り_WRS新卒全体ｽｹｼﾞｭｰﾙ_WRS新卒全体ｽｹｼﾞｭｰﾙ_WRS新卒全体ｽｹｼﾞｭｰﾙ_提示版_ソフトSS概算見積_030620_ソフトSS概算見積_030627_ソフトSS概算見積_030627" xfId="1039"/>
    <cellStyle name="見積桁区切り_WRS新卒全体ｽｹｼﾞｭｰﾙ_WRS新卒全体ｽｹｼﾞｭｰﾙ_WRS新卒全体ｽｹｼﾞｭｰﾙ_提示版_ソフトSS概算見積_030620_ソフトSS概算見積_030627_開発見積" xfId="1040"/>
    <cellStyle name="見積-桁区切り_WRS新卒全体ｽｹｼﾞｭｰﾙ_WRS新卒全体ｽｹｼﾞｭｰﾙ_WRS新卒全体ｽｹｼﾞｭｰﾙ_提示版_ソフトSS概算見積_030620_ソフトSS概算見積_030627_開発見積" xfId="1041"/>
    <cellStyle name="見積桁区切り_WRS新卒全体ｽｹｼﾞｭｰﾙ_WRS新卒全体ｽｹｼﾞｭｰﾙ_WRS新卒全体ｽｹｼﾞｭｰﾙ_提示版_ソフトSS概算見積_030620_開発見積" xfId="1042"/>
    <cellStyle name="見積-桁区切り_WRS新卒全体ｽｹｼﾞｭｰﾙ_WRS新卒全体ｽｹｼﾞｭｰﾙ_WRS新卒全体ｽｹｼﾞｭｰﾙ_提示版_ソフトSS概算見積_030620_開発見積" xfId="1043"/>
    <cellStyle name="見積桁区切り_WRS新卒全体ｽｹｼﾞｭｰﾙ_WRS新卒全体ｽｹｼﾞｭｰﾙ_WRS新卒全体ｽｹｼﾞｭｰﾙ_提示版_ソフトSS概算見積_03062１営業修正" xfId="1044"/>
    <cellStyle name="見積-桁区切り_WRS新卒全体ｽｹｼﾞｭｰﾙ_WRS新卒全体ｽｹｼﾞｭｰﾙ_WRS新卒全体ｽｹｼﾞｭｰﾙ_提示版_ソフトSS概算見積_03062１営業修正" xfId="1045"/>
    <cellStyle name="見積桁区切り_WRS新卒全体ｽｹｼﾞｭｰﾙ_WRS新卒全体ｽｹｼﾞｭｰﾙ_WRS新卒全体ｽｹｼﾞｭｰﾙ_提示版_ソフトSS概算見積_03062１営業修正_＜3産2＞見積条件040127" xfId="1046"/>
    <cellStyle name="見積-桁区切り_WRS新卒全体ｽｹｼﾞｭｰﾙ_WRS新卒全体ｽｹｼﾞｭｰﾙ_WRS新卒全体ｽｹｼﾞｭｰﾙ_提示版_ソフトSS概算見積_03062１営業修正_＜3産2＞見積条件040127" xfId="1047"/>
    <cellStyle name="見積桁区切り_WRS新卒全体ｽｹｼﾞｭｰﾙ_WRS新卒全体ｽｹｼﾞｭｰﾙ_WRS新卒全体ｽｹｼﾞｭｰﾙ_提示版_ソフトSS概算見積_03062１営業修正_JITEC見積_03.10.1" xfId="1048"/>
    <cellStyle name="見積-桁区切り_WRS新卒全体ｽｹｼﾞｭｰﾙ_WRS新卒全体ｽｹｼﾞｭｰﾙ_WRS新卒全体ｽｹｼﾞｭｰﾙ_提示版_ソフトSS概算見積_03062１営業修正_JITEC見積_03.10.1" xfId="1049"/>
    <cellStyle name="見積桁区切り_WRS新卒全体ｽｹｼﾞｭｰﾙ_WRS新卒全体ｽｹｼﾞｭｰﾙ_WRS新卒全体ｽｹｼﾞｭｰﾙ_提示版_ソフトSS概算見積_03062１営業修正_JITEC見積_03.10.1_工数内訳" xfId="1050"/>
    <cellStyle name="見積-桁区切り_WRS新卒全体ｽｹｼﾞｭｰﾙ_WRS新卒全体ｽｹｼﾞｭｰﾙ_WRS新卒全体ｽｹｼﾞｭｰﾙ_提示版_ソフトSS概算見積_03062１営業修正_JITEC見積_03.10.1_工数内訳" xfId="1051"/>
    <cellStyle name="見積桁区切り_WRS新卒全体ｽｹｼﾞｭｰﾙ_WRS新卒全体ｽｹｼﾞｭｰﾙ_WRS新卒全体ｽｹｼﾞｭｰﾙ_提示版_ソフトSS概算見積_03062１営業修正_JITEC見積_03.9.28" xfId="1052"/>
    <cellStyle name="見積-桁区切り_WRS新卒全体ｽｹｼﾞｭｰﾙ_WRS新卒全体ｽｹｼﾞｭｰﾙ_WRS新卒全体ｽｹｼﾞｭｰﾙ_提示版_ソフトSS概算見積_03062１営業修正_JITEC見積_03.9.28" xfId="1053"/>
    <cellStyle name="見積桁区切り_WRS新卒全体ｽｹｼﾞｭｰﾙ_WRS新卒全体ｽｹｼﾞｭｰﾙ_WRS新卒全体ｽｹｼﾞｭｰﾙ_提示版_ソフトSS概算見積_03062１営業修正_ソフトSS概算見" xfId="1054"/>
    <cellStyle name="見積-桁区切り_WRS新卒全体ｽｹｼﾞｭｰﾙ_WRS新卒全体ｽｹｼﾞｭｰﾙ_WRS新卒全体ｽｹｼﾞｭｰﾙ_提示版_ソフトSS概算見積_03062１営業修正_ソフトSS概算見" xfId="1055"/>
    <cellStyle name="見積桁区切り_WRS新卒全体ｽｹｼﾞｭｰﾙ_WRS新卒全体ｽｹｼﾞｭｰﾙ_WRS新卒全体ｽｹｼﾞｭｰﾙ_提示版_ソフトSS概算見積_03062１営業修正_ソフトSS概算見_＜3産2＞見積条件040127" xfId="1056"/>
    <cellStyle name="見積-桁区切り_WRS新卒全体ｽｹｼﾞｭｰﾙ_WRS新卒全体ｽｹｼﾞｭｰﾙ_WRS新卒全体ｽｹｼﾞｭｰﾙ_提示版_ソフトSS概算見積_03062１営業修正_ソフトSS概算見_＜3産2＞見積条件040127" xfId="1057"/>
    <cellStyle name="見積桁区切り_WRS新卒全体ｽｹｼﾞｭｰﾙ_WRS新卒全体ｽｹｼﾞｭｰﾙ_WRS新卒全体ｽｹｼﾞｭｰﾙ_提示版_ソフトSS概算見積_03062１営業修正_ソフトSS概算見_JITEC見積_03.10.1" xfId="1058"/>
    <cellStyle name="見積-桁区切り_WRS新卒全体ｽｹｼﾞｭｰﾙ_WRS新卒全体ｽｹｼﾞｭｰﾙ_WRS新卒全体ｽｹｼﾞｭｰﾙ_提示版_ソフトSS概算見積_03062１営業修正_ソフトSS概算見_JITEC見積_03.10.1" xfId="1059"/>
    <cellStyle name="見積桁区切り_WRS新卒全体ｽｹｼﾞｭｰﾙ_WRS新卒全体ｽｹｼﾞｭｰﾙ_WRS新卒全体ｽｹｼﾞｭｰﾙ_提示版_ソフトSS概算見積_03062１営業修正_ソフトSS概算見_JITEC見積_03.10.1_工数内訳" xfId="1060"/>
    <cellStyle name="見積-桁区切り_WRS新卒全体ｽｹｼﾞｭｰﾙ_WRS新卒全体ｽｹｼﾞｭｰﾙ_WRS新卒全体ｽｹｼﾞｭｰﾙ_提示版_ソフトSS概算見積_03062１営業修正_ソフトSS概算見_JITEC見積_03.10.1_工数内訳" xfId="1061"/>
    <cellStyle name="見積桁区切り_WRS新卒全体ｽｹｼﾞｭｰﾙ_WRS新卒全体ｽｹｼﾞｭｰﾙ_WRS新卒全体ｽｹｼﾞｭｰﾙ_提示版_ソフトSS概算見積_03062１営業修正_ソフトSS概算見_JITEC見積_03.9.28" xfId="1062"/>
    <cellStyle name="見積-桁区切り_WRS新卒全体ｽｹｼﾞｭｰﾙ_WRS新卒全体ｽｹｼﾞｭｰﾙ_WRS新卒全体ｽｹｼﾞｭｰﾙ_提示版_ソフトSS概算見積_03062１営業修正_ソフトSS概算見_JITEC見積_03.9.28" xfId="1063"/>
    <cellStyle name="見積桁区切り_WRS新卒全体ｽｹｼﾞｭｰﾙ_WRS新卒全体ｽｹｼﾞｭｰﾙ_WRS新卒全体ｽｹｼﾞｭｰﾙ_提示版_ソフトSS概算見積_03062１営業修正_ソフトSS概算見_開発見積" xfId="1064"/>
    <cellStyle name="見積-桁区切り_WRS新卒全体ｽｹｼﾞｭｰﾙ_WRS新卒全体ｽｹｼﾞｭｰﾙ_WRS新卒全体ｽｹｼﾞｭｰﾙ_提示版_ソフトSS概算見積_03062１営業修正_ソフトSS概算見_開発見積" xfId="1065"/>
    <cellStyle name="見積桁区切り_WRS新卒全体ｽｹｼﾞｭｰﾙ_WRS新卒全体ｽｹｼﾞｭｰﾙ_WRS新卒全体ｽｹｼﾞｭｰﾙ_提示版_ソフトSS概算見積_03062１営業修正_開発見積" xfId="1066"/>
    <cellStyle name="見積-桁区切り_WRS新卒全体ｽｹｼﾞｭｰﾙ_WRS新卒全体ｽｹｼﾞｭｰﾙ_WRS新卒全体ｽｹｼﾞｭｰﾙ_提示版_ソフトSS概算見積_03062１営業修正_開発見積" xfId="1067"/>
    <cellStyle name="見積桁区切り_WRS新卒全体ｽｹｼﾞｭｰﾙ_WRS新卒全体ｽｹｼﾞｭｰﾙ_WRS新卒全体ｽｹｼﾞｭｰﾙ_提示版_ソフトSS概算見積_030627" xfId="1068"/>
    <cellStyle name="見積-桁区切り_WRS新卒全体ｽｹｼﾞｭｰﾙ_WRS新卒全体ｽｹｼﾞｭｰﾙ_WRS新卒全体ｽｹｼﾞｭｰﾙ_提示版_ソフトSS概算見積_030627" xfId="1069"/>
    <cellStyle name="見積桁区切り_WRS新卒全体ｽｹｼﾞｭｰﾙ_WRS新卒全体ｽｹｼﾞｭｰﾙ_WRS新卒全体ｽｹｼﾞｭｰﾙ_提示版_自治体向けｻｲﾄ構築機能整理表_Ver2" xfId="1072"/>
    <cellStyle name="見積-桁区切り_WRS新卒全体ｽｹｼﾞｭｰﾙ_WRS新卒全体ｽｹｼﾞｭｰﾙ_WRS新卒全体ｽｹｼﾞｭｰﾙ_提示版_自治体向けｻｲﾄ構築機能整理表_Ver2" xfId="1073"/>
    <cellStyle name="見積桁区切り_WRS新卒全体ｽｹｼﾞｭｰﾙ_WRS新卒全体ｽｹｼﾞｭｰﾙ_WRS新卒全体ｽｹｼﾞｭｰﾙ_提示版_開発見積" xfId="1070"/>
    <cellStyle name="見積-桁区切り_WRS新卒全体ｽｹｼﾞｭｰﾙ_WRS新卒全体ｽｹｼﾞｭｰﾙ_WRS新卒全体ｽｹｼﾞｭｰﾙ_提示版_開発見積" xfId="1071"/>
    <cellStyle name="見積桁区切り_WRS新卒全体ｽｹｼﾞｭｰﾙ_WRS新卒全体ｽｹｼﾞｭｰﾙ_WRS新卒全体ｽｹｼﾞｭｰﾙ_自治体向けｻｲﾄ構築機能整理表_Ver2" xfId="988"/>
    <cellStyle name="見積-桁区切り_WRS新卒全体ｽｹｼﾞｭｰﾙ_WRS新卒全体ｽｹｼﾞｭｰﾙ_WRS新卒全体ｽｹｼﾞｭｰﾙ_自治体向けｻｲﾄ構築機能整理表_Ver2" xfId="989"/>
    <cellStyle name="見積桁区切り_WRS新卒全体ｽｹｼﾞｭｰﾙ_WRS新卒全体ｽｹｼﾞｭｰﾙ_WRS新卒全体ｽｹｼﾞｭｰﾙ_開発見積" xfId="986"/>
    <cellStyle name="見積-桁区切り_WRS新卒全体ｽｹｼﾞｭｰﾙ_WRS新卒全体ｽｹｼﾞｭｰﾙ_WRS新卒全体ｽｹｼﾞｭｰﾙ_開発見積" xfId="987"/>
    <cellStyle name="見積桁区切り_WRS新卒全体ｽｹｼﾞｭｰﾙ_WRS新卒全体ｽｹｼﾞｭｰﾙ_WRS詳細設計書format(blue)" xfId="822"/>
    <cellStyle name="見積-桁区切り_WRS新卒全体ｽｹｼﾞｭｰﾙ_WRS新卒全体ｽｹｼﾞｭｰﾙ_WRS詳細設計書format(blue)" xfId="823"/>
    <cellStyle name="見積桁区切り_WRS新卒全体ｽｹｼﾞｭｰﾙ_WRS新卒全体ｽｹｼﾞｭｰﾙ_WRS詳細設計書format(blue)_＜3産2＞見積条件040127" xfId="824"/>
    <cellStyle name="見積-桁区切り_WRS新卒全体ｽｹｼﾞｭｰﾙ_WRS新卒全体ｽｹｼﾞｭｰﾙ_WRS詳細設計書format(blue)_＜3産2＞見積条件040127" xfId="825"/>
    <cellStyle name="見積桁区切り_WRS新卒全体ｽｹｼﾞｭｰﾙ_WRS新卒全体ｽｹｼﾞｭｰﾙ_WRS詳細設計書format(blue)_JITEC見積_03.10.1" xfId="826"/>
    <cellStyle name="見積-桁区切り_WRS新卒全体ｽｹｼﾞｭｰﾙ_WRS新卒全体ｽｹｼﾞｭｰﾙ_WRS詳細設計書format(blue)_JITEC見積_03.10.1" xfId="827"/>
    <cellStyle name="見積桁区切り_WRS新卒全体ｽｹｼﾞｭｰﾙ_WRS新卒全体ｽｹｼﾞｭｰﾙ_WRS詳細設計書format(blue)_JITEC見積_03.10.1_工数内訳" xfId="828"/>
    <cellStyle name="見積-桁区切り_WRS新卒全体ｽｹｼﾞｭｰﾙ_WRS新卒全体ｽｹｼﾞｭｰﾙ_WRS詳細設計書format(blue)_JITEC見積_03.10.1_工数内訳" xfId="829"/>
    <cellStyle name="見積桁区切り_WRS新卒全体ｽｹｼﾞｭｰﾙ_WRS新卒全体ｽｹｼﾞｭｰﾙ_WRS詳細設計書format(blue)_JITEC見積_03.9.28" xfId="830"/>
    <cellStyle name="見積-桁区切り_WRS新卒全体ｽｹｼﾞｭｰﾙ_WRS新卒全体ｽｹｼﾞｭｰﾙ_WRS詳細設計書format(blue)_JITEC見積_03.9.28" xfId="831"/>
    <cellStyle name="見積桁区切り_WRS新卒全体ｽｹｼﾞｭｰﾙ_WRS新卒全体ｽｹｼﾞｭｰﾙ_WRS詳細設計書format(blue)_ソフトSS概算見積_030620" xfId="832"/>
    <cellStyle name="見積-桁区切り_WRS新卒全体ｽｹｼﾞｭｰﾙ_WRS新卒全体ｽｹｼﾞｭｰﾙ_WRS詳細設計書format(blue)_ソフトSS概算見積_030620" xfId="833"/>
    <cellStyle name="見積桁区切り_WRS新卒全体ｽｹｼﾞｭｰﾙ_WRS新卒全体ｽｹｼﾞｭｰﾙ_WRS詳細設計書format(blue)_ソフトSS概算見積_030620_＜3産2＞見積条件040127" xfId="834"/>
    <cellStyle name="見積-桁区切り_WRS新卒全体ｽｹｼﾞｭｰﾙ_WRS新卒全体ｽｹｼﾞｭｰﾙ_WRS詳細設計書format(blue)_ソフトSS概算見積_030620_＜3産2＞見積条件040127" xfId="835"/>
    <cellStyle name="見積桁区切り_WRS新卒全体ｽｹｼﾞｭｰﾙ_WRS新卒全体ｽｹｼﾞｭｰﾙ_WRS詳細設計書format(blue)_ソフトSS概算見積_030620_1" xfId="836"/>
    <cellStyle name="見積-桁区切り_WRS新卒全体ｽｹｼﾞｭｰﾙ_WRS新卒全体ｽｹｼﾞｭｰﾙ_WRS詳細設計書format(blue)_ソフトSS概算見積_030620_1" xfId="837"/>
    <cellStyle name="見積桁区切り_WRS新卒全体ｽｹｼﾞｭｰﾙ_WRS新卒全体ｽｹｼﾞｭｰﾙ_WRS詳細設計書format(blue)_ソフトSS概算見積_030620_JITEC見積_03.10.1" xfId="838"/>
    <cellStyle name="見積-桁区切り_WRS新卒全体ｽｹｼﾞｭｰﾙ_WRS新卒全体ｽｹｼﾞｭｰﾙ_WRS詳細設計書format(blue)_ソフトSS概算見積_030620_JITEC見積_03.10.1" xfId="839"/>
    <cellStyle name="見積桁区切り_WRS新卒全体ｽｹｼﾞｭｰﾙ_WRS新卒全体ｽｹｼﾞｭｰﾙ_WRS詳細設計書format(blue)_ソフトSS概算見積_030620_JITEC見積_03.10.1_工数内訳" xfId="840"/>
    <cellStyle name="見積-桁区切り_WRS新卒全体ｽｹｼﾞｭｰﾙ_WRS新卒全体ｽｹｼﾞｭｰﾙ_WRS詳細設計書format(blue)_ソフトSS概算見積_030620_JITEC見積_03.10.1_工数内訳" xfId="841"/>
    <cellStyle name="見積桁区切り_WRS新卒全体ｽｹｼﾞｭｰﾙ_WRS新卒全体ｽｹｼﾞｭｰﾙ_WRS詳細設計書format(blue)_ソフトSS概算見積_030620_JITEC見積_03.9.28" xfId="842"/>
    <cellStyle name="見積-桁区切り_WRS新卒全体ｽｹｼﾞｭｰﾙ_WRS新卒全体ｽｹｼﾞｭｰﾙ_WRS詳細設計書format(blue)_ソフトSS概算見積_030620_JITEC見積_03.9.28" xfId="843"/>
    <cellStyle name="見積桁区切り_WRS新卒全体ｽｹｼﾞｭｰﾙ_WRS新卒全体ｽｹｼﾞｭｰﾙ_WRS詳細設計書format(blue)_ソフトSS概算見積_030620_ソフトSS概算見" xfId="844"/>
    <cellStyle name="見積-桁区切り_WRS新卒全体ｽｹｼﾞｭｰﾙ_WRS新卒全体ｽｹｼﾞｭｰﾙ_WRS詳細設計書format(blue)_ソフトSS概算見積_030620_ソフトSS概算見" xfId="845"/>
    <cellStyle name="見積桁区切り_WRS新卒全体ｽｹｼﾞｭｰﾙ_WRS新卒全体ｽｹｼﾞｭｰﾙ_WRS詳細設計書format(blue)_ソフトSS概算見積_030620_ソフトSS概算見_＜3産2＞見積条件040127" xfId="846"/>
    <cellStyle name="見積-桁区切り_WRS新卒全体ｽｹｼﾞｭｰﾙ_WRS新卒全体ｽｹｼﾞｭｰﾙ_WRS詳細設計書format(blue)_ソフトSS概算見積_030620_ソフトSS概算見_＜3産2＞見積条件040127" xfId="847"/>
    <cellStyle name="見積桁区切り_WRS新卒全体ｽｹｼﾞｭｰﾙ_WRS新卒全体ｽｹｼﾞｭｰﾙ_WRS詳細設計書format(blue)_ソフトSS概算見積_030620_ソフトSS概算見_JITEC見積_03.10.1" xfId="848"/>
    <cellStyle name="見積-桁区切り_WRS新卒全体ｽｹｼﾞｭｰﾙ_WRS新卒全体ｽｹｼﾞｭｰﾙ_WRS詳細設計書format(blue)_ソフトSS概算見積_030620_ソフトSS概算見_JITEC見積_03.10.1" xfId="849"/>
    <cellStyle name="見積桁区切り_WRS新卒全体ｽｹｼﾞｭｰﾙ_WRS新卒全体ｽｹｼﾞｭｰﾙ_WRS詳細設計書format(blue)_ソフトSS概算見積_030620_ソフトSS概算見_JITEC見積_03.10.1_工数内訳" xfId="850"/>
    <cellStyle name="見積-桁区切り_WRS新卒全体ｽｹｼﾞｭｰﾙ_WRS新卒全体ｽｹｼﾞｭｰﾙ_WRS詳細設計書format(blue)_ソフトSS概算見積_030620_ソフトSS概算見_JITEC見積_03.10.1_工数内訳" xfId="851"/>
    <cellStyle name="見積桁区切り_WRS新卒全体ｽｹｼﾞｭｰﾙ_WRS新卒全体ｽｹｼﾞｭｰﾙ_WRS詳細設計書format(blue)_ソフトSS概算見積_030620_ソフトSS概算見_JITEC見積_03.9.28" xfId="852"/>
    <cellStyle name="見積-桁区切り_WRS新卒全体ｽｹｼﾞｭｰﾙ_WRS新卒全体ｽｹｼﾞｭｰﾙ_WRS詳細設計書format(blue)_ソフトSS概算見積_030620_ソフトSS概算見_JITEC見積_03.9.28" xfId="853"/>
    <cellStyle name="見積桁区切り_WRS新卒全体ｽｹｼﾞｭｰﾙ_WRS新卒全体ｽｹｼﾞｭｰﾙ_WRS詳細設計書format(blue)_ソフトSS概算見積_030620_ソフトSS概算見_開発見積" xfId="854"/>
    <cellStyle name="見積-桁区切り_WRS新卒全体ｽｹｼﾞｭｰﾙ_WRS新卒全体ｽｹｼﾞｭｰﾙ_WRS詳細設計書format(blue)_ソフトSS概算見積_030620_ソフトSS概算見_開発見積" xfId="855"/>
    <cellStyle name="見積桁区切り_WRS新卒全体ｽｹｼﾞｭｰﾙ_WRS新卒全体ｽｹｼﾞｭｰﾙ_WRS詳細設計書format(blue)_ソフトSS概算見積_030620_ソフトSS概算見積_030620" xfId="856"/>
    <cellStyle name="見積-桁区切り_WRS新卒全体ｽｹｼﾞｭｰﾙ_WRS新卒全体ｽｹｼﾞｭｰﾙ_WRS詳細設計書format(blue)_ソフトSS概算見積_030620_ソフトSS概算見積_030620" xfId="857"/>
    <cellStyle name="見積桁区切り_WRS新卒全体ｽｹｼﾞｭｰﾙ_WRS新卒全体ｽｹｼﾞｭｰﾙ_WRS詳細設計書format(blue)_ソフトSS概算見積_030620_ソフトSS概算見積_030627" xfId="858"/>
    <cellStyle name="見積-桁区切り_WRS新卒全体ｽｹｼﾞｭｰﾙ_WRS新卒全体ｽｹｼﾞｭｰﾙ_WRS詳細設計書format(blue)_ソフトSS概算見積_030620_ソフトSS概算見積_030627" xfId="859"/>
    <cellStyle name="見積桁区切り_WRS新卒全体ｽｹｼﾞｭｰﾙ_WRS新卒全体ｽｹｼﾞｭｰﾙ_WRS詳細設計書format(blue)_ソフトSS概算見積_030620_ソフトSS概算見積_030627_＜3産2＞見積条件040127" xfId="860"/>
    <cellStyle name="見積-桁区切り_WRS新卒全体ｽｹｼﾞｭｰﾙ_WRS新卒全体ｽｹｼﾞｭｰﾙ_WRS詳細設計書format(blue)_ソフトSS概算見積_030620_ソフトSS概算見積_030627_＜3産2＞見積条件040127" xfId="861"/>
    <cellStyle name="見積桁区切り_WRS新卒全体ｽｹｼﾞｭｰﾙ_WRS新卒全体ｽｹｼﾞｭｰﾙ_WRS詳細設計書format(blue)_ソフトSS概算見積_030620_ソフトSS概算見積_030627_1" xfId="862"/>
    <cellStyle name="見積-桁区切り_WRS新卒全体ｽｹｼﾞｭｰﾙ_WRS新卒全体ｽｹｼﾞｭｰﾙ_WRS詳細設計書format(blue)_ソフトSS概算見積_030620_ソフトSS概算見積_030627_1" xfId="863"/>
    <cellStyle name="見積桁区切り_WRS新卒全体ｽｹｼﾞｭｰﾙ_WRS新卒全体ｽｹｼﾞｭｰﾙ_WRS詳細設計書format(blue)_ソフトSS概算見積_030620_ソフトSS概算見積_030627_JITEC見積_03.10.1" xfId="864"/>
    <cellStyle name="見積-桁区切り_WRS新卒全体ｽｹｼﾞｭｰﾙ_WRS新卒全体ｽｹｼﾞｭｰﾙ_WRS詳細設計書format(blue)_ソフトSS概算見積_030620_ソフトSS概算見積_030627_JITEC見積_03.10.1" xfId="865"/>
    <cellStyle name="見積桁区切り_WRS新卒全体ｽｹｼﾞｭｰﾙ_WRS新卒全体ｽｹｼﾞｭｰﾙ_WRS詳細設計書format(blue)_ソフトSS概算見積_030620_ソフトSS概算見積_030627_JITEC見積_03.10.1_工数内訳" xfId="866"/>
    <cellStyle name="見積-桁区切り_WRS新卒全体ｽｹｼﾞｭｰﾙ_WRS新卒全体ｽｹｼﾞｭｰﾙ_WRS詳細設計書format(blue)_ソフトSS概算見積_030620_ソフトSS概算見積_030627_JITEC見積_03.10.1_工数内訳" xfId="867"/>
    <cellStyle name="見積桁区切り_WRS新卒全体ｽｹｼﾞｭｰﾙ_WRS新卒全体ｽｹｼﾞｭｰﾙ_WRS詳細設計書format(blue)_ソフトSS概算見積_030620_ソフトSS概算見積_030627_JITEC見積_03.9.28" xfId="868"/>
    <cellStyle name="見積-桁区切り_WRS新卒全体ｽｹｼﾞｭｰﾙ_WRS新卒全体ｽｹｼﾞｭｰﾙ_WRS詳細設計書format(blue)_ソフトSS概算見積_030620_ソフトSS概算見積_030627_JITEC見積_03.9.28" xfId="869"/>
    <cellStyle name="見積桁区切り_WRS新卒全体ｽｹｼﾞｭｰﾙ_WRS新卒全体ｽｹｼﾞｭｰﾙ_WRS詳細設計書format(blue)_ソフトSS概算見積_030620_ソフトSS概算見積_030627_ソフトSS概算見積_030627" xfId="870"/>
    <cellStyle name="見積-桁区切り_WRS新卒全体ｽｹｼﾞｭｰﾙ_WRS新卒全体ｽｹｼﾞｭｰﾙ_WRS詳細設計書format(blue)_ソフトSS概算見積_030620_ソフトSS概算見積_030627_ソフトSS概算見積_030627" xfId="871"/>
    <cellStyle name="見積桁区切り_WRS新卒全体ｽｹｼﾞｭｰﾙ_WRS新卒全体ｽｹｼﾞｭｰﾙ_WRS詳細設計書format(blue)_ソフトSS概算見積_030620_ソフトSS概算見積_030627_開発見積" xfId="872"/>
    <cellStyle name="見積-桁区切り_WRS新卒全体ｽｹｼﾞｭｰﾙ_WRS新卒全体ｽｹｼﾞｭｰﾙ_WRS詳細設計書format(blue)_ソフトSS概算見積_030620_ソフトSS概算見積_030627_開発見積" xfId="873"/>
    <cellStyle name="見積桁区切り_WRS新卒全体ｽｹｼﾞｭｰﾙ_WRS新卒全体ｽｹｼﾞｭｰﾙ_WRS詳細設計書format(blue)_ソフトSS概算見積_030620_開発見積" xfId="874"/>
    <cellStyle name="見積-桁区切り_WRS新卒全体ｽｹｼﾞｭｰﾙ_WRS新卒全体ｽｹｼﾞｭｰﾙ_WRS詳細設計書format(blue)_ソフトSS概算見積_030620_開発見積" xfId="875"/>
    <cellStyle name="見積桁区切り_WRS新卒全体ｽｹｼﾞｭｰﾙ_WRS新卒全体ｽｹｼﾞｭｰﾙ_WRS詳細設計書format(blue)_ソフトSS概算見積_03062１営業修正" xfId="876"/>
    <cellStyle name="見積-桁区切り_WRS新卒全体ｽｹｼﾞｭｰﾙ_WRS新卒全体ｽｹｼﾞｭｰﾙ_WRS詳細設計書format(blue)_ソフトSS概算見積_03062１営業修正" xfId="877"/>
    <cellStyle name="見積桁区切り_WRS新卒全体ｽｹｼﾞｭｰﾙ_WRS新卒全体ｽｹｼﾞｭｰﾙ_WRS詳細設計書format(blue)_ソフトSS概算見積_03062１営業修正_＜3産2＞見積条件040127" xfId="878"/>
    <cellStyle name="見積-桁区切り_WRS新卒全体ｽｹｼﾞｭｰﾙ_WRS新卒全体ｽｹｼﾞｭｰﾙ_WRS詳細設計書format(blue)_ソフトSS概算見積_03062１営業修正_＜3産2＞見積条件040127" xfId="879"/>
    <cellStyle name="見積桁区切り_WRS新卒全体ｽｹｼﾞｭｰﾙ_WRS新卒全体ｽｹｼﾞｭｰﾙ_WRS詳細設計書format(blue)_ソフトSS概算見積_03062１営業修正_JITEC見積_03.10.1" xfId="880"/>
    <cellStyle name="見積-桁区切り_WRS新卒全体ｽｹｼﾞｭｰﾙ_WRS新卒全体ｽｹｼﾞｭｰﾙ_WRS詳細設計書format(blue)_ソフトSS概算見積_03062１営業修正_JITEC見積_03.10.1" xfId="881"/>
    <cellStyle name="見積桁区切り_WRS新卒全体ｽｹｼﾞｭｰﾙ_WRS新卒全体ｽｹｼﾞｭｰﾙ_WRS詳細設計書format(blue)_ソフトSS概算見積_03062１営業修正_JITEC見積_03.10.1_工数内訳" xfId="882"/>
    <cellStyle name="見積-桁区切り_WRS新卒全体ｽｹｼﾞｭｰﾙ_WRS新卒全体ｽｹｼﾞｭｰﾙ_WRS詳細設計書format(blue)_ソフトSS概算見積_03062１営業修正_JITEC見積_03.10.1_工数内訳" xfId="883"/>
    <cellStyle name="見積桁区切り_WRS新卒全体ｽｹｼﾞｭｰﾙ_WRS新卒全体ｽｹｼﾞｭｰﾙ_WRS詳細設計書format(blue)_ソフトSS概算見積_03062１営業修正_JITEC見積_03.9.28" xfId="884"/>
    <cellStyle name="見積-桁区切り_WRS新卒全体ｽｹｼﾞｭｰﾙ_WRS新卒全体ｽｹｼﾞｭｰﾙ_WRS詳細設計書format(blue)_ソフトSS概算見積_03062１営業修正_JITEC見積_03.9.28" xfId="885"/>
    <cellStyle name="見積桁区切り_WRS新卒全体ｽｹｼﾞｭｰﾙ_WRS新卒全体ｽｹｼﾞｭｰﾙ_WRS詳細設計書format(blue)_ソフトSS概算見積_03062１営業修正_ソフトSS概算見" xfId="886"/>
    <cellStyle name="見積-桁区切り_WRS新卒全体ｽｹｼﾞｭｰﾙ_WRS新卒全体ｽｹｼﾞｭｰﾙ_WRS詳細設計書format(blue)_ソフトSS概算見積_03062１営業修正_ソフトSS概算見" xfId="887"/>
    <cellStyle name="見積桁区切り_WRS新卒全体ｽｹｼﾞｭｰﾙ_WRS新卒全体ｽｹｼﾞｭｰﾙ_WRS詳細設計書format(blue)_ソフトSS概算見積_03062１営業修正_ソフトSS概算見_＜3産2＞見積条件040127" xfId="888"/>
    <cellStyle name="見積-桁区切り_WRS新卒全体ｽｹｼﾞｭｰﾙ_WRS新卒全体ｽｹｼﾞｭｰﾙ_WRS詳細設計書format(blue)_ソフトSS概算見積_03062１営業修正_ソフトSS概算見_＜3産2＞見積条件040127" xfId="889"/>
    <cellStyle name="見積桁区切り_WRS新卒全体ｽｹｼﾞｭｰﾙ_WRS新卒全体ｽｹｼﾞｭｰﾙ_WRS詳細設計書format(blue)_ソフトSS概算見積_03062１営業修正_ソフトSS概算見_JITEC見積_03.10.1" xfId="890"/>
    <cellStyle name="見積-桁区切り_WRS新卒全体ｽｹｼﾞｭｰﾙ_WRS新卒全体ｽｹｼﾞｭｰﾙ_WRS詳細設計書format(blue)_ソフトSS概算見積_03062１営業修正_ソフトSS概算見_JITEC見積_03.10.1" xfId="891"/>
    <cellStyle name="見積桁区切り_WRS新卒全体ｽｹｼﾞｭｰﾙ_WRS新卒全体ｽｹｼﾞｭｰﾙ_WRS詳細設計書format(blue)_ソフトSS概算見積_03062１営業修正_ソフトSS概算見_JITEC見積_03.10.1_工数内訳" xfId="892"/>
    <cellStyle name="見積-桁区切り_WRS新卒全体ｽｹｼﾞｭｰﾙ_WRS新卒全体ｽｹｼﾞｭｰﾙ_WRS詳細設計書format(blue)_ソフトSS概算見積_03062１営業修正_ソフトSS概算見_JITEC見積_03.10.1_工数内訳" xfId="893"/>
    <cellStyle name="見積桁区切り_WRS新卒全体ｽｹｼﾞｭｰﾙ_WRS新卒全体ｽｹｼﾞｭｰﾙ_WRS詳細設計書format(blue)_ソフトSS概算見積_03062１営業修正_ソフトSS概算見_JITEC見積_03.9.28" xfId="894"/>
    <cellStyle name="見積-桁区切り_WRS新卒全体ｽｹｼﾞｭｰﾙ_WRS新卒全体ｽｹｼﾞｭｰﾙ_WRS詳細設計書format(blue)_ソフトSS概算見積_03062１営業修正_ソフトSS概算見_JITEC見積_03.9.28" xfId="895"/>
    <cellStyle name="見積桁区切り_WRS新卒全体ｽｹｼﾞｭｰﾙ_WRS新卒全体ｽｹｼﾞｭｰﾙ_WRS詳細設計書format(blue)_ソフトSS概算見積_03062１営業修正_ソフトSS概算見_開発見積" xfId="896"/>
    <cellStyle name="見積-桁区切り_WRS新卒全体ｽｹｼﾞｭｰﾙ_WRS新卒全体ｽｹｼﾞｭｰﾙ_WRS詳細設計書format(blue)_ソフトSS概算見積_03062１営業修正_ソフトSS概算見_開発見積" xfId="897"/>
    <cellStyle name="見積桁区切り_WRS新卒全体ｽｹｼﾞｭｰﾙ_WRS新卒全体ｽｹｼﾞｭｰﾙ_WRS詳細設計書format(blue)_ソフトSS概算見積_03062１営業修正_開発見積" xfId="898"/>
    <cellStyle name="見積-桁区切り_WRS新卒全体ｽｹｼﾞｭｰﾙ_WRS新卒全体ｽｹｼﾞｭｰﾙ_WRS詳細設計書format(blue)_ソフトSS概算見積_03062１営業修正_開発見積" xfId="899"/>
    <cellStyle name="見積桁区切り_WRS新卒全体ｽｹｼﾞｭｰﾙ_WRS新卒全体ｽｹｼﾞｭｰﾙ_WRS詳細設計書format(blue)_ソフトSS概算見積_030627" xfId="900"/>
    <cellStyle name="見積-桁区切り_WRS新卒全体ｽｹｼﾞｭｰﾙ_WRS新卒全体ｽｹｼﾞｭｰﾙ_WRS詳細設計書format(blue)_ソフトSS概算見積_030627" xfId="901"/>
    <cellStyle name="見積桁区切り_WRS新卒全体ｽｹｼﾞｭｰﾙ_WRS新卒全体ｽｹｼﾞｭｰﾙ_WRS詳細設計書format(blue)_自治体向けｻｲﾄ構築機能整理表_Ver2" xfId="904"/>
    <cellStyle name="見積-桁区切り_WRS新卒全体ｽｹｼﾞｭｰﾙ_WRS新卒全体ｽｹｼﾞｭｰﾙ_WRS詳細設計書format(blue)_自治体向けｻｲﾄ構築機能整理表_Ver2" xfId="905"/>
    <cellStyle name="見積桁区切り_WRS新卒全体ｽｹｼﾞｭｰﾙ_WRS新卒全体ｽｹｼﾞｭｰﾙ_WRS詳細設計書format(blue)_開発見積" xfId="902"/>
    <cellStyle name="見積-桁区切り_WRS新卒全体ｽｹｼﾞｭｰﾙ_WRS新卒全体ｽｹｼﾞｭｰﾙ_WRS詳細設計書format(blue)_開発見積" xfId="903"/>
    <cellStyle name="見積桁区切り_WRS新卒全体ｽｹｼﾞｭｰﾙ_WRS新卒全体ｽｹｼﾞｭｰﾙ_ソフトSS概算見積_030620" xfId="1074"/>
    <cellStyle name="見積-桁区切り_WRS新卒全体ｽｹｼﾞｭｰﾙ_WRS新卒全体ｽｹｼﾞｭｰﾙ_ソフトSS概算見積_030620" xfId="1075"/>
    <cellStyle name="見積桁区切り_WRS新卒全体ｽｹｼﾞｭｰﾙ_WRS新卒全体ｽｹｼﾞｭｰﾙ_ソフトSS概算見積_030620_＜3産2＞見積条件040127" xfId="1076"/>
    <cellStyle name="見積-桁区切り_WRS新卒全体ｽｹｼﾞｭｰﾙ_WRS新卒全体ｽｹｼﾞｭｰﾙ_ソフトSS概算見積_030620_＜3産2＞見積条件040127" xfId="1077"/>
    <cellStyle name="見積桁区切り_WRS新卒全体ｽｹｼﾞｭｰﾙ_WRS新卒全体ｽｹｼﾞｭｰﾙ_ソフトSS概算見積_030620_1" xfId="1078"/>
    <cellStyle name="見積-桁区切り_WRS新卒全体ｽｹｼﾞｭｰﾙ_WRS新卒全体ｽｹｼﾞｭｰﾙ_ソフトSS概算見積_030620_1" xfId="1079"/>
    <cellStyle name="見積桁区切り_WRS新卒全体ｽｹｼﾞｭｰﾙ_WRS新卒全体ｽｹｼﾞｭｰﾙ_ソフトSS概算見積_030620_JITEC見積_03.10.1" xfId="1080"/>
    <cellStyle name="見積-桁区切り_WRS新卒全体ｽｹｼﾞｭｰﾙ_WRS新卒全体ｽｹｼﾞｭｰﾙ_ソフトSS概算見積_030620_JITEC見積_03.10.1" xfId="1081"/>
    <cellStyle name="見積桁区切り_WRS新卒全体ｽｹｼﾞｭｰﾙ_WRS新卒全体ｽｹｼﾞｭｰﾙ_ソフトSS概算見積_030620_JITEC見積_03.10.1_工数内訳" xfId="1082"/>
    <cellStyle name="見積-桁区切り_WRS新卒全体ｽｹｼﾞｭｰﾙ_WRS新卒全体ｽｹｼﾞｭｰﾙ_ソフトSS概算見積_030620_JITEC見積_03.10.1_工数内訳" xfId="1083"/>
    <cellStyle name="見積桁区切り_WRS新卒全体ｽｹｼﾞｭｰﾙ_WRS新卒全体ｽｹｼﾞｭｰﾙ_ソフトSS概算見積_030620_JITEC見積_03.9.28" xfId="1084"/>
    <cellStyle name="見積-桁区切り_WRS新卒全体ｽｹｼﾞｭｰﾙ_WRS新卒全体ｽｹｼﾞｭｰﾙ_ソフトSS概算見積_030620_JITEC見積_03.9.28" xfId="1085"/>
    <cellStyle name="見積桁区切り_WRS新卒全体ｽｹｼﾞｭｰﾙ_WRS新卒全体ｽｹｼﾞｭｰﾙ_ソフトSS概算見積_030620_ソフトSS概算見" xfId="1086"/>
    <cellStyle name="見積-桁区切り_WRS新卒全体ｽｹｼﾞｭｰﾙ_WRS新卒全体ｽｹｼﾞｭｰﾙ_ソフトSS概算見積_030620_ソフトSS概算見" xfId="1087"/>
    <cellStyle name="見積桁区切り_WRS新卒全体ｽｹｼﾞｭｰﾙ_WRS新卒全体ｽｹｼﾞｭｰﾙ_ソフトSS概算見積_030620_ソフトSS概算見_＜3産2＞見積条件040127" xfId="1088"/>
    <cellStyle name="見積-桁区切り_WRS新卒全体ｽｹｼﾞｭｰﾙ_WRS新卒全体ｽｹｼﾞｭｰﾙ_ソフトSS概算見積_030620_ソフトSS概算見_＜3産2＞見積条件040127" xfId="1089"/>
    <cellStyle name="見積桁区切り_WRS新卒全体ｽｹｼﾞｭｰﾙ_WRS新卒全体ｽｹｼﾞｭｰﾙ_ソフトSS概算見積_030620_ソフトSS概算見_JITEC見積_03.10.1" xfId="1090"/>
    <cellStyle name="見積-桁区切り_WRS新卒全体ｽｹｼﾞｭｰﾙ_WRS新卒全体ｽｹｼﾞｭｰﾙ_ソフトSS概算見積_030620_ソフトSS概算見_JITEC見積_03.10.1" xfId="1091"/>
    <cellStyle name="見積桁区切り_WRS新卒全体ｽｹｼﾞｭｰﾙ_WRS新卒全体ｽｹｼﾞｭｰﾙ_ソフトSS概算見積_030620_ソフトSS概算見_JITEC見積_03.10.1_工数内訳" xfId="1092"/>
    <cellStyle name="見積-桁区切り_WRS新卒全体ｽｹｼﾞｭｰﾙ_WRS新卒全体ｽｹｼﾞｭｰﾙ_ソフトSS概算見積_030620_ソフトSS概算見_JITEC見積_03.10.1_工数内訳" xfId="1093"/>
    <cellStyle name="見積桁区切り_WRS新卒全体ｽｹｼﾞｭｰﾙ_WRS新卒全体ｽｹｼﾞｭｰﾙ_ソフトSS概算見積_030620_ソフトSS概算見_JITEC見積_03.9.28" xfId="1094"/>
    <cellStyle name="見積-桁区切り_WRS新卒全体ｽｹｼﾞｭｰﾙ_WRS新卒全体ｽｹｼﾞｭｰﾙ_ソフトSS概算見積_030620_ソフトSS概算見_JITEC見積_03.9.28" xfId="1095"/>
    <cellStyle name="見積桁区切り_WRS新卒全体ｽｹｼﾞｭｰﾙ_WRS新卒全体ｽｹｼﾞｭｰﾙ_ソフトSS概算見積_030620_ソフトSS概算見_開発見積" xfId="1096"/>
    <cellStyle name="見積-桁区切り_WRS新卒全体ｽｹｼﾞｭｰﾙ_WRS新卒全体ｽｹｼﾞｭｰﾙ_ソフトSS概算見積_030620_ソフトSS概算見_開発見積" xfId="1097"/>
    <cellStyle name="見積桁区切り_WRS新卒全体ｽｹｼﾞｭｰﾙ_WRS新卒全体ｽｹｼﾞｭｰﾙ_ソフトSS概算見積_030620_ソフトSS概算見積_030620" xfId="1098"/>
    <cellStyle name="見積-桁区切り_WRS新卒全体ｽｹｼﾞｭｰﾙ_WRS新卒全体ｽｹｼﾞｭｰﾙ_ソフトSS概算見積_030620_ソフトSS概算見積_030620" xfId="1099"/>
    <cellStyle name="見積桁区切り_WRS新卒全体ｽｹｼﾞｭｰﾙ_WRS新卒全体ｽｹｼﾞｭｰﾙ_ソフトSS概算見積_030620_ソフトSS概算見積_030627" xfId="1100"/>
    <cellStyle name="見積-桁区切り_WRS新卒全体ｽｹｼﾞｭｰﾙ_WRS新卒全体ｽｹｼﾞｭｰﾙ_ソフトSS概算見積_030620_ソフトSS概算見積_030627" xfId="1101"/>
    <cellStyle name="見積桁区切り_WRS新卒全体ｽｹｼﾞｭｰﾙ_WRS新卒全体ｽｹｼﾞｭｰﾙ_ソフトSS概算見積_030620_ソフトSS概算見積_030627_＜3産2＞見積条件040127" xfId="1102"/>
    <cellStyle name="見積-桁区切り_WRS新卒全体ｽｹｼﾞｭｰﾙ_WRS新卒全体ｽｹｼﾞｭｰﾙ_ソフトSS概算見積_030620_ソフトSS概算見積_030627_＜3産2＞見積条件040127" xfId="1103"/>
    <cellStyle name="見積桁区切り_WRS新卒全体ｽｹｼﾞｭｰﾙ_WRS新卒全体ｽｹｼﾞｭｰﾙ_ソフトSS概算見積_030620_ソフトSS概算見積_030627_1" xfId="1104"/>
    <cellStyle name="見積-桁区切り_WRS新卒全体ｽｹｼﾞｭｰﾙ_WRS新卒全体ｽｹｼﾞｭｰﾙ_ソフトSS概算見積_030620_ソフトSS概算見積_030627_1" xfId="1105"/>
    <cellStyle name="見積桁区切り_WRS新卒全体ｽｹｼﾞｭｰﾙ_WRS新卒全体ｽｹｼﾞｭｰﾙ_ソフトSS概算見積_030620_ソフトSS概算見積_030627_JITEC見積_03.10.1" xfId="1106"/>
    <cellStyle name="見積-桁区切り_WRS新卒全体ｽｹｼﾞｭｰﾙ_WRS新卒全体ｽｹｼﾞｭｰﾙ_ソフトSS概算見積_030620_ソフトSS概算見積_030627_JITEC見積_03.10.1" xfId="1107"/>
    <cellStyle name="見積桁区切り_WRS新卒全体ｽｹｼﾞｭｰﾙ_WRS新卒全体ｽｹｼﾞｭｰﾙ_ソフトSS概算見積_030620_ソフトSS概算見積_030627_JITEC見積_03.10.1_工数内訳" xfId="1108"/>
    <cellStyle name="見積-桁区切り_WRS新卒全体ｽｹｼﾞｭｰﾙ_WRS新卒全体ｽｹｼﾞｭｰﾙ_ソフトSS概算見積_030620_ソフトSS概算見積_030627_JITEC見積_03.10.1_工数内訳" xfId="1109"/>
    <cellStyle name="見積桁区切り_WRS新卒全体ｽｹｼﾞｭｰﾙ_WRS新卒全体ｽｹｼﾞｭｰﾙ_ソフトSS概算見積_030620_ソフトSS概算見積_030627_JITEC見積_03.9.28" xfId="1110"/>
    <cellStyle name="見積-桁区切り_WRS新卒全体ｽｹｼﾞｭｰﾙ_WRS新卒全体ｽｹｼﾞｭｰﾙ_ソフトSS概算見積_030620_ソフトSS概算見積_030627_JITEC見積_03.9.28" xfId="1111"/>
    <cellStyle name="見積桁区切り_WRS新卒全体ｽｹｼﾞｭｰﾙ_WRS新卒全体ｽｹｼﾞｭｰﾙ_ソフトSS概算見積_030620_ソフトSS概算見積_030627_ソフトSS概算見積_030627" xfId="1112"/>
    <cellStyle name="見積-桁区切り_WRS新卒全体ｽｹｼﾞｭｰﾙ_WRS新卒全体ｽｹｼﾞｭｰﾙ_ソフトSS概算見積_030620_ソフトSS概算見積_030627_ソフトSS概算見積_030627" xfId="1113"/>
    <cellStyle name="見積桁区切り_WRS新卒全体ｽｹｼﾞｭｰﾙ_WRS新卒全体ｽｹｼﾞｭｰﾙ_ソフトSS概算見積_030620_ソフトSS概算見積_030627_開発見積" xfId="1114"/>
    <cellStyle name="見積-桁区切り_WRS新卒全体ｽｹｼﾞｭｰﾙ_WRS新卒全体ｽｹｼﾞｭｰﾙ_ソフトSS概算見積_030620_ソフトSS概算見積_030627_開発見積" xfId="1115"/>
    <cellStyle name="見積桁区切り_WRS新卒全体ｽｹｼﾞｭｰﾙ_WRS新卒全体ｽｹｼﾞｭｰﾙ_ソフトSS概算見積_030620_開発見積" xfId="1116"/>
    <cellStyle name="見積-桁区切り_WRS新卒全体ｽｹｼﾞｭｰﾙ_WRS新卒全体ｽｹｼﾞｭｰﾙ_ソフトSS概算見積_030620_開発見積" xfId="1117"/>
    <cellStyle name="見積桁区切り_WRS新卒全体ｽｹｼﾞｭｰﾙ_WRS新卒全体ｽｹｼﾞｭｰﾙ_ソフトSS概算見積_03062１営業修正" xfId="1118"/>
    <cellStyle name="見積-桁区切り_WRS新卒全体ｽｹｼﾞｭｰﾙ_WRS新卒全体ｽｹｼﾞｭｰﾙ_ソフトSS概算見積_03062１営業修正" xfId="1119"/>
    <cellStyle name="見積桁区切り_WRS新卒全体ｽｹｼﾞｭｰﾙ_WRS新卒全体ｽｹｼﾞｭｰﾙ_ソフトSS概算見積_03062１営業修正_＜3産2＞見積条件040127" xfId="1120"/>
    <cellStyle name="見積-桁区切り_WRS新卒全体ｽｹｼﾞｭｰﾙ_WRS新卒全体ｽｹｼﾞｭｰﾙ_ソフトSS概算見積_03062１営業修正_＜3産2＞見積条件040127" xfId="1121"/>
    <cellStyle name="見積桁区切り_WRS新卒全体ｽｹｼﾞｭｰﾙ_WRS新卒全体ｽｹｼﾞｭｰﾙ_ソフトSS概算見積_03062１営業修正_JITEC見積_03.10.1" xfId="1122"/>
    <cellStyle name="見積-桁区切り_WRS新卒全体ｽｹｼﾞｭｰﾙ_WRS新卒全体ｽｹｼﾞｭｰﾙ_ソフトSS概算見積_03062１営業修正_JITEC見積_03.10.1" xfId="1123"/>
    <cellStyle name="見積桁区切り_WRS新卒全体ｽｹｼﾞｭｰﾙ_WRS新卒全体ｽｹｼﾞｭｰﾙ_ソフトSS概算見積_03062１営業修正_JITEC見積_03.10.1_工数内訳" xfId="1124"/>
    <cellStyle name="見積-桁区切り_WRS新卒全体ｽｹｼﾞｭｰﾙ_WRS新卒全体ｽｹｼﾞｭｰﾙ_ソフトSS概算見積_03062１営業修正_JITEC見積_03.10.1_工数内訳" xfId="1125"/>
    <cellStyle name="見積桁区切り_WRS新卒全体ｽｹｼﾞｭｰﾙ_WRS新卒全体ｽｹｼﾞｭｰﾙ_ソフトSS概算見積_03062１営業修正_JITEC見積_03.9.28" xfId="1126"/>
    <cellStyle name="見積-桁区切り_WRS新卒全体ｽｹｼﾞｭｰﾙ_WRS新卒全体ｽｹｼﾞｭｰﾙ_ソフトSS概算見積_03062１営業修正_JITEC見積_03.9.28" xfId="1127"/>
    <cellStyle name="見積桁区切り_WRS新卒全体ｽｹｼﾞｭｰﾙ_WRS新卒全体ｽｹｼﾞｭｰﾙ_ソフトSS概算見積_03062１営業修正_ソフトSS概算見" xfId="1128"/>
    <cellStyle name="見積-桁区切り_WRS新卒全体ｽｹｼﾞｭｰﾙ_WRS新卒全体ｽｹｼﾞｭｰﾙ_ソフトSS概算見積_03062１営業修正_ソフトSS概算見" xfId="1129"/>
    <cellStyle name="見積桁区切り_WRS新卒全体ｽｹｼﾞｭｰﾙ_WRS新卒全体ｽｹｼﾞｭｰﾙ_ソフトSS概算見積_03062１営業修正_ソフトSS概算見_＜3産2＞見積条件040127" xfId="1130"/>
    <cellStyle name="見積-桁区切り_WRS新卒全体ｽｹｼﾞｭｰﾙ_WRS新卒全体ｽｹｼﾞｭｰﾙ_ソフトSS概算見積_03062１営業修正_ソフトSS概算見_＜3産2＞見積条件040127" xfId="1131"/>
    <cellStyle name="見積桁区切り_WRS新卒全体ｽｹｼﾞｭｰﾙ_WRS新卒全体ｽｹｼﾞｭｰﾙ_ソフトSS概算見積_03062１営業修正_ソフトSS概算見_JITEC見積_03.10.1" xfId="1132"/>
    <cellStyle name="見積-桁区切り_WRS新卒全体ｽｹｼﾞｭｰﾙ_WRS新卒全体ｽｹｼﾞｭｰﾙ_ソフトSS概算見積_03062１営業修正_ソフトSS概算見_JITEC見積_03.10.1" xfId="1133"/>
    <cellStyle name="見積桁区切り_WRS新卒全体ｽｹｼﾞｭｰﾙ_WRS新卒全体ｽｹｼﾞｭｰﾙ_ソフトSS概算見積_03062１営業修正_ソフトSS概算見_JITEC見積_03.10.1_工数内訳" xfId="1134"/>
    <cellStyle name="見積-桁区切り_WRS新卒全体ｽｹｼﾞｭｰﾙ_WRS新卒全体ｽｹｼﾞｭｰﾙ_ソフトSS概算見積_03062１営業修正_ソフトSS概算見_JITEC見積_03.10.1_工数内訳" xfId="1135"/>
    <cellStyle name="見積桁区切り_WRS新卒全体ｽｹｼﾞｭｰﾙ_WRS新卒全体ｽｹｼﾞｭｰﾙ_ソフトSS概算見積_03062１営業修正_ソフトSS概算見_JITEC見積_03.9.28" xfId="1136"/>
    <cellStyle name="見積-桁区切り_WRS新卒全体ｽｹｼﾞｭｰﾙ_WRS新卒全体ｽｹｼﾞｭｰﾙ_ソフトSS概算見積_03062１営業修正_ソフトSS概算見_JITEC見積_03.9.28" xfId="1137"/>
    <cellStyle name="見積桁区切り_WRS新卒全体ｽｹｼﾞｭｰﾙ_WRS新卒全体ｽｹｼﾞｭｰﾙ_ソフトSS概算見積_03062１営業修正_ソフトSS概算見_開発見積" xfId="1138"/>
    <cellStyle name="見積-桁区切り_WRS新卒全体ｽｹｼﾞｭｰﾙ_WRS新卒全体ｽｹｼﾞｭｰﾙ_ソフトSS概算見積_03062１営業修正_ソフトSS概算見_開発見積" xfId="1139"/>
    <cellStyle name="見積桁区切り_WRS新卒全体ｽｹｼﾞｭｰﾙ_WRS新卒全体ｽｹｼﾞｭｰﾙ_ソフトSS概算見積_03062１営業修正_開発見積" xfId="1140"/>
    <cellStyle name="見積-桁区切り_WRS新卒全体ｽｹｼﾞｭｰﾙ_WRS新卒全体ｽｹｼﾞｭｰﾙ_ソフトSS概算見積_03062１営業修正_開発見積" xfId="1141"/>
    <cellStyle name="見積桁区切り_WRS新卒全体ｽｹｼﾞｭｰﾙ_WRS新卒全体ｽｹｼﾞｭｰﾙ_ソフトSS概算見積_030627" xfId="1142"/>
    <cellStyle name="見積-桁区切り_WRS新卒全体ｽｹｼﾞｭｰﾙ_WRS新卒全体ｽｹｼﾞｭｰﾙ_ソフトSS概算見積_030627" xfId="1143"/>
    <cellStyle name="見積桁区切り_WRS新卒全体ｽｹｼﾞｭｰﾙ_WRS新卒全体ｽｹｼﾞｭｰﾙ_自治体向けｻｲﾄ構築機能整理表_Ver2" xfId="1146"/>
    <cellStyle name="見積-桁区切り_WRS新卒全体ｽｹｼﾞｭｰﾙ_WRS新卒全体ｽｹｼﾞｭｰﾙ_自治体向けｻｲﾄ構築機能整理表_Ver2" xfId="1147"/>
    <cellStyle name="見積桁区切り_WRS新卒全体ｽｹｼﾞｭｰﾙ_WRS新卒全体ｽｹｼﾞｭｰﾙ_開発見積" xfId="1144"/>
    <cellStyle name="見積-桁区切り_WRS新卒全体ｽｹｼﾞｭｰﾙ_WRS新卒全体ｽｹｼﾞｭｰﾙ_開発見積" xfId="1145"/>
    <cellStyle name="見積桁区切り_WRS新卒全体ｽｹｼﾞｭｰﾙ_ソフトSS概算見積_030620" xfId="1148"/>
    <cellStyle name="見積-桁区切り_WRS新卒全体ｽｹｼﾞｭｰﾙ_ソフトSS概算見積_030620" xfId="1149"/>
    <cellStyle name="見積桁区切り_WRS新卒全体ｽｹｼﾞｭｰﾙ_ソフトSS概算見積_030620_＜3産2＞見積条件040127" xfId="1150"/>
    <cellStyle name="見積-桁区切り_WRS新卒全体ｽｹｼﾞｭｰﾙ_ソフトSS概算見積_030620_＜3産2＞見積条件040127" xfId="1151"/>
    <cellStyle name="見積桁区切り_WRS新卒全体ｽｹｼﾞｭｰﾙ_ソフトSS概算見積_030620_1" xfId="1152"/>
    <cellStyle name="見積-桁区切り_WRS新卒全体ｽｹｼﾞｭｰﾙ_ソフトSS概算見積_030620_1" xfId="1153"/>
    <cellStyle name="見積桁区切り_WRS新卒全体ｽｹｼﾞｭｰﾙ_ソフトSS概算見積_030620_JITEC見積_03.10.1" xfId="1154"/>
    <cellStyle name="見積-桁区切り_WRS新卒全体ｽｹｼﾞｭｰﾙ_ソフトSS概算見積_030620_JITEC見積_03.10.1" xfId="1155"/>
    <cellStyle name="見積桁区切り_WRS新卒全体ｽｹｼﾞｭｰﾙ_ソフトSS概算見積_030620_JITEC見積_03.10.1_工数内訳" xfId="1156"/>
    <cellStyle name="見積-桁区切り_WRS新卒全体ｽｹｼﾞｭｰﾙ_ソフトSS概算見積_030620_JITEC見積_03.10.1_工数内訳" xfId="1157"/>
    <cellStyle name="見積桁区切り_WRS新卒全体ｽｹｼﾞｭｰﾙ_ソフトSS概算見積_030620_JITEC見積_03.9.28" xfId="1158"/>
    <cellStyle name="見積-桁区切り_WRS新卒全体ｽｹｼﾞｭｰﾙ_ソフトSS概算見積_030620_JITEC見積_03.9.28" xfId="1159"/>
    <cellStyle name="見積桁区切り_WRS新卒全体ｽｹｼﾞｭｰﾙ_ソフトSS概算見積_030620_ソフトSS概算見" xfId="1160"/>
    <cellStyle name="見積-桁区切り_WRS新卒全体ｽｹｼﾞｭｰﾙ_ソフトSS概算見積_030620_ソフトSS概算見" xfId="1161"/>
    <cellStyle name="見積桁区切り_WRS新卒全体ｽｹｼﾞｭｰﾙ_ソフトSS概算見積_030620_ソフトSS概算見_＜3産2＞見積条件040127" xfId="1162"/>
    <cellStyle name="見積-桁区切り_WRS新卒全体ｽｹｼﾞｭｰﾙ_ソフトSS概算見積_030620_ソフトSS概算見_＜3産2＞見積条件040127" xfId="1163"/>
    <cellStyle name="見積桁区切り_WRS新卒全体ｽｹｼﾞｭｰﾙ_ソフトSS概算見積_030620_ソフトSS概算見_JITEC見積_03.10.1" xfId="1164"/>
    <cellStyle name="見積-桁区切り_WRS新卒全体ｽｹｼﾞｭｰﾙ_ソフトSS概算見積_030620_ソフトSS概算見_JITEC見積_03.10.1" xfId="1165"/>
    <cellStyle name="見積桁区切り_WRS新卒全体ｽｹｼﾞｭｰﾙ_ソフトSS概算見積_030620_ソフトSS概算見_JITEC見積_03.10.1_工数内訳" xfId="1166"/>
    <cellStyle name="見積-桁区切り_WRS新卒全体ｽｹｼﾞｭｰﾙ_ソフトSS概算見積_030620_ソフトSS概算見_JITEC見積_03.10.1_工数内訳" xfId="1167"/>
    <cellStyle name="見積桁区切り_WRS新卒全体ｽｹｼﾞｭｰﾙ_ソフトSS概算見積_030620_ソフトSS概算見_JITEC見積_03.9.28" xfId="1168"/>
    <cellStyle name="見積-桁区切り_WRS新卒全体ｽｹｼﾞｭｰﾙ_ソフトSS概算見積_030620_ソフトSS概算見_JITEC見積_03.9.28" xfId="1169"/>
    <cellStyle name="見積桁区切り_WRS新卒全体ｽｹｼﾞｭｰﾙ_ソフトSS概算見積_030620_ソフトSS概算見_開発見積" xfId="1170"/>
    <cellStyle name="見積-桁区切り_WRS新卒全体ｽｹｼﾞｭｰﾙ_ソフトSS概算見積_030620_ソフトSS概算見_開発見積" xfId="1171"/>
    <cellStyle name="見積桁区切り_WRS新卒全体ｽｹｼﾞｭｰﾙ_ソフトSS概算見積_030620_ソフトSS概算見積_030620" xfId="1172"/>
    <cellStyle name="見積-桁区切り_WRS新卒全体ｽｹｼﾞｭｰﾙ_ソフトSS概算見積_030620_ソフトSS概算見積_030620" xfId="1173"/>
    <cellStyle name="見積桁区切り_WRS新卒全体ｽｹｼﾞｭｰﾙ_ソフトSS概算見積_030620_ソフトSS概算見積_030627" xfId="1174"/>
    <cellStyle name="見積-桁区切り_WRS新卒全体ｽｹｼﾞｭｰﾙ_ソフトSS概算見積_030620_ソフトSS概算見積_030627" xfId="1175"/>
    <cellStyle name="見積桁区切り_WRS新卒全体ｽｹｼﾞｭｰﾙ_ソフトSS概算見積_030620_ソフトSS概算見積_030627_＜3産2＞見積条件040127" xfId="1176"/>
    <cellStyle name="見積-桁区切り_WRS新卒全体ｽｹｼﾞｭｰﾙ_ソフトSS概算見積_030620_ソフトSS概算見積_030627_＜3産2＞見積条件040127" xfId="1177"/>
    <cellStyle name="見積桁区切り_WRS新卒全体ｽｹｼﾞｭｰﾙ_ソフトSS概算見積_030620_ソフトSS概算見積_030627_1" xfId="1178"/>
    <cellStyle name="見積-桁区切り_WRS新卒全体ｽｹｼﾞｭｰﾙ_ソフトSS概算見積_030620_ソフトSS概算見積_030627_1" xfId="1179"/>
    <cellStyle name="見積桁区切り_WRS新卒全体ｽｹｼﾞｭｰﾙ_ソフトSS概算見積_030620_ソフトSS概算見積_030627_JITEC見積_03.10.1" xfId="1180"/>
    <cellStyle name="見積-桁区切り_WRS新卒全体ｽｹｼﾞｭｰﾙ_ソフトSS概算見積_030620_ソフトSS概算見積_030627_JITEC見積_03.10.1" xfId="1181"/>
    <cellStyle name="見積桁区切り_WRS新卒全体ｽｹｼﾞｭｰﾙ_ソフトSS概算見積_030620_ソフトSS概算見積_030627_JITEC見積_03.10.1_工数内訳" xfId="1182"/>
    <cellStyle name="見積-桁区切り_WRS新卒全体ｽｹｼﾞｭｰﾙ_ソフトSS概算見積_030620_ソフトSS概算見積_030627_JITEC見積_03.10.1_工数内訳" xfId="1183"/>
    <cellStyle name="見積桁区切り_WRS新卒全体ｽｹｼﾞｭｰﾙ_ソフトSS概算見積_030620_ソフトSS概算見積_030627_JITEC見積_03.9.28" xfId="1184"/>
    <cellStyle name="見積-桁区切り_WRS新卒全体ｽｹｼﾞｭｰﾙ_ソフトSS概算見積_030620_ソフトSS概算見積_030627_JITEC見積_03.9.28" xfId="1185"/>
    <cellStyle name="見積桁区切り_WRS新卒全体ｽｹｼﾞｭｰﾙ_ソフトSS概算見積_030620_ソフトSS概算見積_030627_ソフトSS概算見積_030627" xfId="1186"/>
    <cellStyle name="見積-桁区切り_WRS新卒全体ｽｹｼﾞｭｰﾙ_ソフトSS概算見積_030620_ソフトSS概算見積_030627_ソフトSS概算見積_030627" xfId="1187"/>
    <cellStyle name="見積桁区切り_WRS新卒全体ｽｹｼﾞｭｰﾙ_ソフトSS概算見積_030620_ソフトSS概算見積_030627_開発見積" xfId="1188"/>
    <cellStyle name="見積-桁区切り_WRS新卒全体ｽｹｼﾞｭｰﾙ_ソフトSS概算見積_030620_ソフトSS概算見積_030627_開発見積" xfId="1189"/>
    <cellStyle name="見積桁区切り_WRS新卒全体ｽｹｼﾞｭｰﾙ_ソフトSS概算見積_030620_開発見積" xfId="1190"/>
    <cellStyle name="見積-桁区切り_WRS新卒全体ｽｹｼﾞｭｰﾙ_ソフトSS概算見積_030620_開発見積" xfId="1191"/>
    <cellStyle name="見積桁区切り_WRS新卒全体ｽｹｼﾞｭｰﾙ_ソフトSS概算見積_03062１営業修正" xfId="1192"/>
    <cellStyle name="見積-桁区切り_WRS新卒全体ｽｹｼﾞｭｰﾙ_ソフトSS概算見積_03062１営業修正" xfId="1193"/>
    <cellStyle name="見積桁区切り_WRS新卒全体ｽｹｼﾞｭｰﾙ_ソフトSS概算見積_03062１営業修正_＜3産2＞見積条件040127" xfId="1194"/>
    <cellStyle name="見積-桁区切り_WRS新卒全体ｽｹｼﾞｭｰﾙ_ソフトSS概算見積_03062１営業修正_＜3産2＞見積条件040127" xfId="1195"/>
    <cellStyle name="見積桁区切り_WRS新卒全体ｽｹｼﾞｭｰﾙ_ソフトSS概算見積_03062１営業修正_JITEC見積_03.10.1" xfId="1196"/>
    <cellStyle name="見積-桁区切り_WRS新卒全体ｽｹｼﾞｭｰﾙ_ソフトSS概算見積_03062１営業修正_JITEC見積_03.10.1" xfId="1197"/>
    <cellStyle name="見積桁区切り_WRS新卒全体ｽｹｼﾞｭｰﾙ_ソフトSS概算見積_03062１営業修正_JITEC見積_03.10.1_工数内訳" xfId="1198"/>
    <cellStyle name="見積-桁区切り_WRS新卒全体ｽｹｼﾞｭｰﾙ_ソフトSS概算見積_03062１営業修正_JITEC見積_03.10.1_工数内訳" xfId="1199"/>
    <cellStyle name="見積桁区切り_WRS新卒全体ｽｹｼﾞｭｰﾙ_ソフトSS概算見積_03062１営業修正_JITEC見積_03.9.28" xfId="1200"/>
    <cellStyle name="見積-桁区切り_WRS新卒全体ｽｹｼﾞｭｰﾙ_ソフトSS概算見積_03062１営業修正_JITEC見積_03.9.28" xfId="1201"/>
    <cellStyle name="見積桁区切り_WRS新卒全体ｽｹｼﾞｭｰﾙ_ソフトSS概算見積_03062１営業修正_ソフトSS概算見" xfId="1202"/>
    <cellStyle name="見積-桁区切り_WRS新卒全体ｽｹｼﾞｭｰﾙ_ソフトSS概算見積_03062１営業修正_ソフトSS概算見" xfId="1203"/>
    <cellStyle name="見積桁区切り_WRS新卒全体ｽｹｼﾞｭｰﾙ_ソフトSS概算見積_03062１営業修正_ソフトSS概算見_＜3産2＞見積条件040127" xfId="1204"/>
    <cellStyle name="見積-桁区切り_WRS新卒全体ｽｹｼﾞｭｰﾙ_ソフトSS概算見積_03062１営業修正_ソフトSS概算見_＜3産2＞見積条件040127" xfId="1205"/>
    <cellStyle name="見積桁区切り_WRS新卒全体ｽｹｼﾞｭｰﾙ_ソフトSS概算見積_03062１営業修正_ソフトSS概算見_JITEC見積_03.10.1" xfId="1206"/>
    <cellStyle name="見積-桁区切り_WRS新卒全体ｽｹｼﾞｭｰﾙ_ソフトSS概算見積_03062１営業修正_ソフトSS概算見_JITEC見積_03.10.1" xfId="1207"/>
    <cellStyle name="見積桁区切り_WRS新卒全体ｽｹｼﾞｭｰﾙ_ソフトSS概算見積_03062１営業修正_ソフトSS概算見_JITEC見積_03.10.1_工数内訳" xfId="1208"/>
    <cellStyle name="見積-桁区切り_WRS新卒全体ｽｹｼﾞｭｰﾙ_ソフトSS概算見積_03062１営業修正_ソフトSS概算見_JITEC見積_03.10.1_工数内訳" xfId="1209"/>
    <cellStyle name="見積桁区切り_WRS新卒全体ｽｹｼﾞｭｰﾙ_ソフトSS概算見積_03062１営業修正_ソフトSS概算見_JITEC見積_03.9.28" xfId="1210"/>
    <cellStyle name="見積-桁区切り_WRS新卒全体ｽｹｼﾞｭｰﾙ_ソフトSS概算見積_03062１営業修正_ソフトSS概算見_JITEC見積_03.9.28" xfId="1211"/>
    <cellStyle name="見積桁区切り_WRS新卒全体ｽｹｼﾞｭｰﾙ_ソフトSS概算見積_03062１営業修正_ソフトSS概算見_開発見積" xfId="1212"/>
    <cellStyle name="見積-桁区切り_WRS新卒全体ｽｹｼﾞｭｰﾙ_ソフトSS概算見積_03062１営業修正_ソフトSS概算見_開発見積" xfId="1213"/>
    <cellStyle name="見積桁区切り_WRS新卒全体ｽｹｼﾞｭｰﾙ_ソフトSS概算見積_03062１営業修正_開発見積" xfId="1214"/>
    <cellStyle name="見積-桁区切り_WRS新卒全体ｽｹｼﾞｭｰﾙ_ソフトSS概算見積_03062１営業修正_開発見積" xfId="1215"/>
    <cellStyle name="見積桁区切り_WRS新卒全体ｽｹｼﾞｭｰﾙ_ソフトSS概算見積_030627" xfId="1216"/>
    <cellStyle name="見積-桁区切り_WRS新卒全体ｽｹｼﾞｭｰﾙ_ソフトSS概算見積_030627" xfId="1217"/>
    <cellStyle name="見積桁区切り_WRS新卒全体ｽｹｼﾞｭｰﾙ_提示版" xfId="1222"/>
    <cellStyle name="見積-桁区切り_WRS新卒全体ｽｹｼﾞｭｰﾙ_提示版" xfId="1223"/>
    <cellStyle name="見積桁区切り_WRS新卒全体ｽｹｼﾞｭｰﾙ_提示版_＜3産2＞見積条件040127" xfId="1224"/>
    <cellStyle name="見積-桁区切り_WRS新卒全体ｽｹｼﾞｭｰﾙ_提示版_＜3産2＞見積条件040127" xfId="1225"/>
    <cellStyle name="見積桁区切り_WRS新卒全体ｽｹｼﾞｭｰﾙ_提示版_JITEC見積_03.10.1" xfId="1226"/>
    <cellStyle name="見積-桁区切り_WRS新卒全体ｽｹｼﾞｭｰﾙ_提示版_JITEC見積_03.10.1" xfId="1227"/>
    <cellStyle name="見積桁区切り_WRS新卒全体ｽｹｼﾞｭｰﾙ_提示版_JITEC見積_03.10.1_工数内訳" xfId="1228"/>
    <cellStyle name="見積-桁区切り_WRS新卒全体ｽｹｼﾞｭｰﾙ_提示版_JITEC見積_03.10.1_工数内訳" xfId="1229"/>
    <cellStyle name="見積桁区切り_WRS新卒全体ｽｹｼﾞｭｰﾙ_提示版_JITEC見積_03.9.28" xfId="1230"/>
    <cellStyle name="見積-桁区切り_WRS新卒全体ｽｹｼﾞｭｰﾙ_提示版_JITEC見積_03.9.28" xfId="1231"/>
    <cellStyle name="見積桁区切り_WRS新卒全体ｽｹｼﾞｭｰﾙ_提示版_ソフトSS概算見積_030620" xfId="1232"/>
    <cellStyle name="見積-桁区切り_WRS新卒全体ｽｹｼﾞｭｰﾙ_提示版_ソフトSS概算見積_030620" xfId="1233"/>
    <cellStyle name="見積桁区切り_WRS新卒全体ｽｹｼﾞｭｰﾙ_提示版_ソフトSS概算見積_030620_＜3産2＞見積条件040127" xfId="1234"/>
    <cellStyle name="見積-桁区切り_WRS新卒全体ｽｹｼﾞｭｰﾙ_提示版_ソフトSS概算見積_030620_＜3産2＞見積条件040127" xfId="1235"/>
    <cellStyle name="見積桁区切り_WRS新卒全体ｽｹｼﾞｭｰﾙ_提示版_ソフトSS概算見積_030620_1" xfId="1236"/>
    <cellStyle name="見積-桁区切り_WRS新卒全体ｽｹｼﾞｭｰﾙ_提示版_ソフトSS概算見積_030620_1" xfId="1237"/>
    <cellStyle name="見積桁区切り_WRS新卒全体ｽｹｼﾞｭｰﾙ_提示版_ソフトSS概算見積_030620_JITEC見積_03.10.1" xfId="1238"/>
    <cellStyle name="見積-桁区切り_WRS新卒全体ｽｹｼﾞｭｰﾙ_提示版_ソフトSS概算見積_030620_JITEC見積_03.10.1" xfId="1239"/>
    <cellStyle name="見積桁区切り_WRS新卒全体ｽｹｼﾞｭｰﾙ_提示版_ソフトSS概算見積_030620_JITEC見積_03.10.1_工数内訳" xfId="1240"/>
    <cellStyle name="見積-桁区切り_WRS新卒全体ｽｹｼﾞｭｰﾙ_提示版_ソフトSS概算見積_030620_JITEC見積_03.10.1_工数内訳" xfId="1241"/>
    <cellStyle name="見積桁区切り_WRS新卒全体ｽｹｼﾞｭｰﾙ_提示版_ソフトSS概算見積_030620_JITEC見積_03.9.28" xfId="1242"/>
    <cellStyle name="見積-桁区切り_WRS新卒全体ｽｹｼﾞｭｰﾙ_提示版_ソフトSS概算見積_030620_JITEC見積_03.9.28" xfId="1243"/>
    <cellStyle name="見積桁区切り_WRS新卒全体ｽｹｼﾞｭｰﾙ_提示版_ソフトSS概算見積_030620_ソフトSS概算見" xfId="1244"/>
    <cellStyle name="見積-桁区切り_WRS新卒全体ｽｹｼﾞｭｰﾙ_提示版_ソフトSS概算見積_030620_ソフトSS概算見" xfId="1245"/>
    <cellStyle name="見積桁区切り_WRS新卒全体ｽｹｼﾞｭｰﾙ_提示版_ソフトSS概算見積_030620_ソフトSS概算見_＜3産2＞見積条件040127" xfId="1246"/>
    <cellStyle name="見積-桁区切り_WRS新卒全体ｽｹｼﾞｭｰﾙ_提示版_ソフトSS概算見積_030620_ソフトSS概算見_＜3産2＞見積条件040127" xfId="1247"/>
    <cellStyle name="見積桁区切り_WRS新卒全体ｽｹｼﾞｭｰﾙ_提示版_ソフトSS概算見積_030620_ソフトSS概算見_JITEC見積_03.10.1" xfId="1248"/>
    <cellStyle name="見積-桁区切り_WRS新卒全体ｽｹｼﾞｭｰﾙ_提示版_ソフトSS概算見積_030620_ソフトSS概算見_JITEC見積_03.10.1" xfId="1249"/>
    <cellStyle name="見積桁区切り_WRS新卒全体ｽｹｼﾞｭｰﾙ_提示版_ソフトSS概算見積_030620_ソフトSS概算見_JITEC見積_03.10.1_工数内訳" xfId="1250"/>
    <cellStyle name="見積-桁区切り_WRS新卒全体ｽｹｼﾞｭｰﾙ_提示版_ソフトSS概算見積_030620_ソフトSS概算見_JITEC見積_03.10.1_工数内訳" xfId="1251"/>
    <cellStyle name="見積桁区切り_WRS新卒全体ｽｹｼﾞｭｰﾙ_提示版_ソフトSS概算見積_030620_ソフトSS概算見_JITEC見積_03.9.28" xfId="1252"/>
    <cellStyle name="見積-桁区切り_WRS新卒全体ｽｹｼﾞｭｰﾙ_提示版_ソフトSS概算見積_030620_ソフトSS概算見_JITEC見積_03.9.28" xfId="1253"/>
    <cellStyle name="見積桁区切り_WRS新卒全体ｽｹｼﾞｭｰﾙ_提示版_ソフトSS概算見積_030620_ソフトSS概算見_開発見積" xfId="1254"/>
    <cellStyle name="見積-桁区切り_WRS新卒全体ｽｹｼﾞｭｰﾙ_提示版_ソフトSS概算見積_030620_ソフトSS概算見_開発見積" xfId="1255"/>
    <cellStyle name="見積桁区切り_WRS新卒全体ｽｹｼﾞｭｰﾙ_提示版_ソフトSS概算見積_030620_ソフトSS概算見積_030620" xfId="1256"/>
    <cellStyle name="見積-桁区切り_WRS新卒全体ｽｹｼﾞｭｰﾙ_提示版_ソフトSS概算見積_030620_ソフトSS概算見積_030620" xfId="1257"/>
    <cellStyle name="見積桁区切り_WRS新卒全体ｽｹｼﾞｭｰﾙ_提示版_ソフトSS概算見積_030620_ソフトSS概算見積_030627" xfId="1258"/>
    <cellStyle name="見積-桁区切り_WRS新卒全体ｽｹｼﾞｭｰﾙ_提示版_ソフトSS概算見積_030620_ソフトSS概算見積_030627" xfId="1259"/>
    <cellStyle name="見積桁区切り_WRS新卒全体ｽｹｼﾞｭｰﾙ_提示版_ソフトSS概算見積_030620_ソフトSS概算見積_030627_＜3産2＞見積条件040127" xfId="1260"/>
    <cellStyle name="見積-桁区切り_WRS新卒全体ｽｹｼﾞｭｰﾙ_提示版_ソフトSS概算見積_030620_ソフトSS概算見積_030627_＜3産2＞見積条件040127" xfId="1261"/>
    <cellStyle name="見積桁区切り_WRS新卒全体ｽｹｼﾞｭｰﾙ_提示版_ソフトSS概算見積_030620_ソフトSS概算見積_030627_1" xfId="1262"/>
    <cellStyle name="見積-桁区切り_WRS新卒全体ｽｹｼﾞｭｰﾙ_提示版_ソフトSS概算見積_030620_ソフトSS概算見積_030627_1" xfId="1263"/>
    <cellStyle name="見積桁区切り_WRS新卒全体ｽｹｼﾞｭｰﾙ_提示版_ソフトSS概算見積_030620_ソフトSS概算見積_030627_JITEC見積_03.10.1" xfId="1264"/>
    <cellStyle name="見積-桁区切り_WRS新卒全体ｽｹｼﾞｭｰﾙ_提示版_ソフトSS概算見積_030620_ソフトSS概算見積_030627_JITEC見積_03.10.1" xfId="1265"/>
    <cellStyle name="見積桁区切り_WRS新卒全体ｽｹｼﾞｭｰﾙ_提示版_ソフトSS概算見積_030620_ソフトSS概算見積_030627_JITEC見積_03.10.1_工数内訳" xfId="1266"/>
    <cellStyle name="見積-桁区切り_WRS新卒全体ｽｹｼﾞｭｰﾙ_提示版_ソフトSS概算見積_030620_ソフトSS概算見積_030627_JITEC見積_03.10.1_工数内訳" xfId="1267"/>
    <cellStyle name="見積桁区切り_WRS新卒全体ｽｹｼﾞｭｰﾙ_提示版_ソフトSS概算見積_030620_ソフトSS概算見積_030627_JITEC見積_03.9.28" xfId="1268"/>
    <cellStyle name="見積-桁区切り_WRS新卒全体ｽｹｼﾞｭｰﾙ_提示版_ソフトSS概算見積_030620_ソフトSS概算見積_030627_JITEC見積_03.9.28" xfId="1269"/>
    <cellStyle name="見積桁区切り_WRS新卒全体ｽｹｼﾞｭｰﾙ_提示版_ソフトSS概算見積_030620_ソフトSS概算見積_030627_ソフトSS概算見積_030627" xfId="1270"/>
    <cellStyle name="見積-桁区切り_WRS新卒全体ｽｹｼﾞｭｰﾙ_提示版_ソフトSS概算見積_030620_ソフトSS概算見積_030627_ソフトSS概算見積_030627" xfId="1271"/>
    <cellStyle name="見積桁区切り_WRS新卒全体ｽｹｼﾞｭｰﾙ_提示版_ソフトSS概算見積_030620_ソフトSS概算見積_030627_開発見積" xfId="1272"/>
    <cellStyle name="見積-桁区切り_WRS新卒全体ｽｹｼﾞｭｰﾙ_提示版_ソフトSS概算見積_030620_ソフトSS概算見積_030627_開発見積" xfId="1273"/>
    <cellStyle name="見積桁区切り_WRS新卒全体ｽｹｼﾞｭｰﾙ_提示版_ソフトSS概算見積_030620_開発見積" xfId="1274"/>
    <cellStyle name="見積-桁区切り_WRS新卒全体ｽｹｼﾞｭｰﾙ_提示版_ソフトSS概算見積_030620_開発見積" xfId="1275"/>
    <cellStyle name="見積桁区切り_WRS新卒全体ｽｹｼﾞｭｰﾙ_提示版_ソフトSS概算見積_03062１営業修正" xfId="1276"/>
    <cellStyle name="見積-桁区切り_WRS新卒全体ｽｹｼﾞｭｰﾙ_提示版_ソフトSS概算見積_03062１営業修正" xfId="1277"/>
    <cellStyle name="見積桁区切り_WRS新卒全体ｽｹｼﾞｭｰﾙ_提示版_ソフトSS概算見積_03062１営業修正_＜3産2＞見積条件040127" xfId="1278"/>
    <cellStyle name="見積-桁区切り_WRS新卒全体ｽｹｼﾞｭｰﾙ_提示版_ソフトSS概算見積_03062１営業修正_＜3産2＞見積条件040127" xfId="1279"/>
    <cellStyle name="見積桁区切り_WRS新卒全体ｽｹｼﾞｭｰﾙ_提示版_ソフトSS概算見積_03062１営業修正_JITEC見積_03.10.1" xfId="1280"/>
    <cellStyle name="見積-桁区切り_WRS新卒全体ｽｹｼﾞｭｰﾙ_提示版_ソフトSS概算見積_03062１営業修正_JITEC見積_03.10.1" xfId="1281"/>
    <cellStyle name="見積桁区切り_WRS新卒全体ｽｹｼﾞｭｰﾙ_提示版_ソフトSS概算見積_03062１営業修正_JITEC見積_03.10.1_工数内訳" xfId="1282"/>
    <cellStyle name="見積-桁区切り_WRS新卒全体ｽｹｼﾞｭｰﾙ_提示版_ソフトSS概算見積_03062１営業修正_JITEC見積_03.10.1_工数内訳" xfId="1283"/>
    <cellStyle name="見積桁区切り_WRS新卒全体ｽｹｼﾞｭｰﾙ_提示版_ソフトSS概算見積_03062１営業修正_JITEC見積_03.9.28" xfId="1284"/>
    <cellStyle name="見積-桁区切り_WRS新卒全体ｽｹｼﾞｭｰﾙ_提示版_ソフトSS概算見積_03062１営業修正_JITEC見積_03.9.28" xfId="1285"/>
    <cellStyle name="見積桁区切り_WRS新卒全体ｽｹｼﾞｭｰﾙ_提示版_ソフトSS概算見積_03062１営業修正_ソフトSS概算見" xfId="1286"/>
    <cellStyle name="見積-桁区切り_WRS新卒全体ｽｹｼﾞｭｰﾙ_提示版_ソフトSS概算見積_03062１営業修正_ソフトSS概算見" xfId="1287"/>
    <cellStyle name="見積桁区切り_WRS新卒全体ｽｹｼﾞｭｰﾙ_提示版_ソフトSS概算見積_03062１営業修正_ソフトSS概算見_＜3産2＞見積条件040127" xfId="1288"/>
    <cellStyle name="見積-桁区切り_WRS新卒全体ｽｹｼﾞｭｰﾙ_提示版_ソフトSS概算見積_03062１営業修正_ソフトSS概算見_＜3産2＞見積条件040127" xfId="1289"/>
    <cellStyle name="見積桁区切り_WRS新卒全体ｽｹｼﾞｭｰﾙ_提示版_ソフトSS概算見積_03062１営業修正_ソフトSS概算見_JITEC見積_03.10.1" xfId="1290"/>
    <cellStyle name="見積-桁区切り_WRS新卒全体ｽｹｼﾞｭｰﾙ_提示版_ソフトSS概算見積_03062１営業修正_ソフトSS概算見_JITEC見積_03.10.1" xfId="1291"/>
    <cellStyle name="見積桁区切り_WRS新卒全体ｽｹｼﾞｭｰﾙ_提示版_ソフトSS概算見積_03062１営業修正_ソフトSS概算見_JITEC見積_03.10.1_工数内訳" xfId="1292"/>
    <cellStyle name="見積-桁区切り_WRS新卒全体ｽｹｼﾞｭｰﾙ_提示版_ソフトSS概算見積_03062１営業修正_ソフトSS概算見_JITEC見積_03.10.1_工数内訳" xfId="1293"/>
    <cellStyle name="見積桁区切り_WRS新卒全体ｽｹｼﾞｭｰﾙ_提示版_ソフトSS概算見積_03062１営業修正_ソフトSS概算見_JITEC見積_03.9.28" xfId="1294"/>
    <cellStyle name="見積-桁区切り_WRS新卒全体ｽｹｼﾞｭｰﾙ_提示版_ソフトSS概算見積_03062１営業修正_ソフトSS概算見_JITEC見積_03.9.28" xfId="1295"/>
    <cellStyle name="見積桁区切り_WRS新卒全体ｽｹｼﾞｭｰﾙ_提示版_ソフトSS概算見積_03062１営業修正_ソフトSS概算見_開発見積" xfId="1296"/>
    <cellStyle name="見積-桁区切り_WRS新卒全体ｽｹｼﾞｭｰﾙ_提示版_ソフトSS概算見積_03062１営業修正_ソフトSS概算見_開発見積" xfId="1297"/>
    <cellStyle name="見積桁区切り_WRS新卒全体ｽｹｼﾞｭｰﾙ_提示版_ソフトSS概算見積_03062１営業修正_開発見積" xfId="1298"/>
    <cellStyle name="見積-桁区切り_WRS新卒全体ｽｹｼﾞｭｰﾙ_提示版_ソフトSS概算見積_03062１営業修正_開発見積" xfId="1299"/>
    <cellStyle name="見積桁区切り_WRS新卒全体ｽｹｼﾞｭｰﾙ_提示版_ソフトSS概算見積_030627" xfId="1300"/>
    <cellStyle name="見積-桁区切り_WRS新卒全体ｽｹｼﾞｭｰﾙ_提示版_ソフトSS概算見積_030627" xfId="1301"/>
    <cellStyle name="見積桁区切り_WRS新卒全体ｽｹｼﾞｭｰﾙ_提示版_自治体向けｻｲﾄ構築機能整理表_Ver2" xfId="1304"/>
    <cellStyle name="見積-桁区切り_WRS新卒全体ｽｹｼﾞｭｰﾙ_提示版_自治体向けｻｲﾄ構築機能整理表_Ver2" xfId="1305"/>
    <cellStyle name="見積桁区切り_WRS新卒全体ｽｹｼﾞｭｰﾙ_提示版_開発見積" xfId="1302"/>
    <cellStyle name="見積-桁区切り_WRS新卒全体ｽｹｼﾞｭｰﾙ_提示版_開発見積" xfId="1303"/>
    <cellStyle name="見積桁区切り_WRS新卒全体ｽｹｼﾞｭｰﾙ_自治体向けｻｲﾄ構築機能整理表_Ver2" xfId="1220"/>
    <cellStyle name="見積-桁区切り_WRS新卒全体ｽｹｼﾞｭｰﾙ_自治体向けｻｲﾄ構築機能整理表_Ver2" xfId="1221"/>
    <cellStyle name="見積桁区切り_WRS新卒全体ｽｹｼﾞｭｰﾙ_開発見積" xfId="1218"/>
    <cellStyle name="見積-桁区切り_WRS新卒全体ｽｹｼﾞｭｰﾙ_開発見積" xfId="1219"/>
    <cellStyle name="見積桁区切り_WRS詳細設計書format(blue)" xfId="718"/>
    <cellStyle name="見積-桁区切り_WRS詳細設計書format(blue)" xfId="719"/>
    <cellStyle name="見積桁区切り_WRS詳細設計書format(blue)_＜3産2＞見積条件040127" xfId="720"/>
    <cellStyle name="見積-桁区切り_WRS詳細設計書format(blue)_＜3産2＞見積条件040127" xfId="721"/>
    <cellStyle name="見積桁区切り_WRS詳細設計書format(blue)_JITEC見積_03.10.1" xfId="722"/>
    <cellStyle name="見積-桁区切り_WRS詳細設計書format(blue)_JITEC見積_03.10.1" xfId="723"/>
    <cellStyle name="見積桁区切り_WRS詳細設計書format(blue)_JITEC見積_03.10.1_工数内訳" xfId="724"/>
    <cellStyle name="見積-桁区切り_WRS詳細設計書format(blue)_JITEC見積_03.10.1_工数内訳" xfId="725"/>
    <cellStyle name="見積桁区切り_WRS詳細設計書format(blue)_JITEC見積_03.9.28" xfId="726"/>
    <cellStyle name="見積-桁区切り_WRS詳細設計書format(blue)_JITEC見積_03.9.28" xfId="727"/>
    <cellStyle name="見積桁区切り_WRS詳細設計書format(blue)_ソフトSS概算見積_030620" xfId="728"/>
    <cellStyle name="見積-桁区切り_WRS詳細設計書format(blue)_ソフトSS概算見積_030620" xfId="729"/>
    <cellStyle name="見積桁区切り_WRS詳細設計書format(blue)_ソフトSS概算見積_030620_＜3産2＞見積条件040127" xfId="730"/>
    <cellStyle name="見積-桁区切り_WRS詳細設計書format(blue)_ソフトSS概算見積_030620_＜3産2＞見積条件040127" xfId="731"/>
    <cellStyle name="見積桁区切り_WRS詳細設計書format(blue)_ソフトSS概算見積_030620_1" xfId="732"/>
    <cellStyle name="見積-桁区切り_WRS詳細設計書format(blue)_ソフトSS概算見積_030620_1" xfId="733"/>
    <cellStyle name="見積桁区切り_WRS詳細設計書format(blue)_ソフトSS概算見積_030620_JITEC見積_03.10.1" xfId="734"/>
    <cellStyle name="見積-桁区切り_WRS詳細設計書format(blue)_ソフトSS概算見積_030620_JITEC見積_03.10.1" xfId="735"/>
    <cellStyle name="見積桁区切り_WRS詳細設計書format(blue)_ソフトSS概算見積_030620_JITEC見積_03.10.1_工数内訳" xfId="736"/>
    <cellStyle name="見積-桁区切り_WRS詳細設計書format(blue)_ソフトSS概算見積_030620_JITEC見積_03.10.1_工数内訳" xfId="737"/>
    <cellStyle name="見積桁区切り_WRS詳細設計書format(blue)_ソフトSS概算見積_030620_JITEC見積_03.9.28" xfId="738"/>
    <cellStyle name="見積-桁区切り_WRS詳細設計書format(blue)_ソフトSS概算見積_030620_JITEC見積_03.9.28" xfId="739"/>
    <cellStyle name="見積桁区切り_WRS詳細設計書format(blue)_ソフトSS概算見積_030620_ソフトSS概算見" xfId="740"/>
    <cellStyle name="見積-桁区切り_WRS詳細設計書format(blue)_ソフトSS概算見積_030620_ソフトSS概算見" xfId="741"/>
    <cellStyle name="見積桁区切り_WRS詳細設計書format(blue)_ソフトSS概算見積_030620_ソフトSS概算見_＜3産2＞見積条件040127" xfId="742"/>
    <cellStyle name="見積-桁区切り_WRS詳細設計書format(blue)_ソフトSS概算見積_030620_ソフトSS概算見_＜3産2＞見積条件040127" xfId="743"/>
    <cellStyle name="見積桁区切り_WRS詳細設計書format(blue)_ソフトSS概算見積_030620_ソフトSS概算見_JITEC見積_03.10.1" xfId="744"/>
    <cellStyle name="見積-桁区切り_WRS詳細設計書format(blue)_ソフトSS概算見積_030620_ソフトSS概算見_JITEC見積_03.10.1" xfId="745"/>
    <cellStyle name="見積桁区切り_WRS詳細設計書format(blue)_ソフトSS概算見積_030620_ソフトSS概算見_JITEC見積_03.10.1_工数内訳" xfId="746"/>
    <cellStyle name="見積-桁区切り_WRS詳細設計書format(blue)_ソフトSS概算見積_030620_ソフトSS概算見_JITEC見積_03.10.1_工数内訳" xfId="747"/>
    <cellStyle name="見積桁区切り_WRS詳細設計書format(blue)_ソフトSS概算見積_030620_ソフトSS概算見_JITEC見積_03.9.28" xfId="748"/>
    <cellStyle name="見積-桁区切り_WRS詳細設計書format(blue)_ソフトSS概算見積_030620_ソフトSS概算見_JITEC見積_03.9.28" xfId="749"/>
    <cellStyle name="見積桁区切り_WRS詳細設計書format(blue)_ソフトSS概算見積_030620_ソフトSS概算見_開発見積" xfId="750"/>
    <cellStyle name="見積-桁区切り_WRS詳細設計書format(blue)_ソフトSS概算見積_030620_ソフトSS概算見_開発見積" xfId="751"/>
    <cellStyle name="見積桁区切り_WRS詳細設計書format(blue)_ソフトSS概算見積_030620_ソフトSS概算見積_030620" xfId="752"/>
    <cellStyle name="見積-桁区切り_WRS詳細設計書format(blue)_ソフトSS概算見積_030620_ソフトSS概算見積_030620" xfId="753"/>
    <cellStyle name="見積桁区切り_WRS詳細設計書format(blue)_ソフトSS概算見積_030620_ソフトSS概算見積_030627" xfId="754"/>
    <cellStyle name="見積-桁区切り_WRS詳細設計書format(blue)_ソフトSS概算見積_030620_ソフトSS概算見積_030627" xfId="755"/>
    <cellStyle name="見積桁区切り_WRS詳細設計書format(blue)_ソフトSS概算見積_030620_ソフトSS概算見積_030627_＜3産2＞見積条件040127" xfId="756"/>
    <cellStyle name="見積-桁区切り_WRS詳細設計書format(blue)_ソフトSS概算見積_030620_ソフトSS概算見積_030627_＜3産2＞見積条件040127" xfId="757"/>
    <cellStyle name="見積桁区切り_WRS詳細設計書format(blue)_ソフトSS概算見積_030620_ソフトSS概算見積_030627_1" xfId="758"/>
    <cellStyle name="見積-桁区切り_WRS詳細設計書format(blue)_ソフトSS概算見積_030620_ソフトSS概算見積_030627_1" xfId="759"/>
    <cellStyle name="見積桁区切り_WRS詳細設計書format(blue)_ソフトSS概算見積_030620_ソフトSS概算見積_030627_JITEC見積_03.10.1" xfId="760"/>
    <cellStyle name="見積-桁区切り_WRS詳細設計書format(blue)_ソフトSS概算見積_030620_ソフトSS概算見積_030627_JITEC見積_03.10.1" xfId="761"/>
    <cellStyle name="見積桁区切り_WRS詳細設計書format(blue)_ソフトSS概算見積_030620_ソフトSS概算見積_030627_JITEC見積_03.10.1_工数内訳" xfId="762"/>
    <cellStyle name="見積-桁区切り_WRS詳細設計書format(blue)_ソフトSS概算見積_030620_ソフトSS概算見積_030627_JITEC見積_03.10.1_工数内訳" xfId="763"/>
    <cellStyle name="見積桁区切り_WRS詳細設計書format(blue)_ソフトSS概算見積_030620_ソフトSS概算見積_030627_JITEC見積_03.9.28" xfId="764"/>
    <cellStyle name="見積-桁区切り_WRS詳細設計書format(blue)_ソフトSS概算見積_030620_ソフトSS概算見積_030627_JITEC見積_03.9.28" xfId="765"/>
    <cellStyle name="見積桁区切り_WRS詳細設計書format(blue)_ソフトSS概算見積_030620_ソフトSS概算見積_030627_ソフトSS概算見積_030627" xfId="766"/>
    <cellStyle name="見積-桁区切り_WRS詳細設計書format(blue)_ソフトSS概算見積_030620_ソフトSS概算見積_030627_ソフトSS概算見積_030627" xfId="767"/>
    <cellStyle name="見積桁区切り_WRS詳細設計書format(blue)_ソフトSS概算見積_030620_ソフトSS概算見積_030627_開発見積" xfId="768"/>
    <cellStyle name="見積-桁区切り_WRS詳細設計書format(blue)_ソフトSS概算見積_030620_ソフトSS概算見積_030627_開発見積" xfId="769"/>
    <cellStyle name="見積桁区切り_WRS詳細設計書format(blue)_ソフトSS概算見積_030620_開発見積" xfId="770"/>
    <cellStyle name="見積-桁区切り_WRS詳細設計書format(blue)_ソフトSS概算見積_030620_開発見積" xfId="771"/>
    <cellStyle name="見積桁区切り_WRS詳細設計書format(blue)_ソフトSS概算見積_03062１営業修正" xfId="772"/>
    <cellStyle name="見積-桁区切り_WRS詳細設計書format(blue)_ソフトSS概算見積_03062１営業修正" xfId="773"/>
    <cellStyle name="見積桁区切り_WRS詳細設計書format(blue)_ソフトSS概算見積_03062１営業修正_＜3産2＞見積条件040127" xfId="774"/>
    <cellStyle name="見積-桁区切り_WRS詳細設計書format(blue)_ソフトSS概算見積_03062１営業修正_＜3産2＞見積条件040127" xfId="775"/>
    <cellStyle name="見積桁区切り_WRS詳細設計書format(blue)_ソフトSS概算見積_03062１営業修正_JITEC見積_03.10.1" xfId="776"/>
    <cellStyle name="見積-桁区切り_WRS詳細設計書format(blue)_ソフトSS概算見積_03062１営業修正_JITEC見積_03.10.1" xfId="777"/>
    <cellStyle name="見積桁区切り_WRS詳細設計書format(blue)_ソフトSS概算見積_03062１営業修正_JITEC見積_03.10.1_工数内訳" xfId="778"/>
    <cellStyle name="見積-桁区切り_WRS詳細設計書format(blue)_ソフトSS概算見積_03062１営業修正_JITEC見積_03.10.1_工数内訳" xfId="779"/>
    <cellStyle name="見積桁区切り_WRS詳細設計書format(blue)_ソフトSS概算見積_03062１営業修正_JITEC見積_03.9.28" xfId="780"/>
    <cellStyle name="見積-桁区切り_WRS詳細設計書format(blue)_ソフトSS概算見積_03062１営業修正_JITEC見積_03.9.28" xfId="781"/>
    <cellStyle name="見積桁区切り_WRS詳細設計書format(blue)_ソフトSS概算見積_03062１営業修正_ソフトSS概算見" xfId="782"/>
    <cellStyle name="見積-桁区切り_WRS詳細設計書format(blue)_ソフトSS概算見積_03062１営業修正_ソフトSS概算見" xfId="783"/>
    <cellStyle name="見積桁区切り_WRS詳細設計書format(blue)_ソフトSS概算見積_03062１営業修正_ソフトSS概算見_＜3産2＞見積条件040127" xfId="784"/>
    <cellStyle name="見積-桁区切り_WRS詳細設計書format(blue)_ソフトSS概算見積_03062１営業修正_ソフトSS概算見_＜3産2＞見積条件040127" xfId="785"/>
    <cellStyle name="見積桁区切り_WRS詳細設計書format(blue)_ソフトSS概算見積_03062１営業修正_ソフトSS概算見_JITEC見積_03.10.1" xfId="786"/>
    <cellStyle name="見積-桁区切り_WRS詳細設計書format(blue)_ソフトSS概算見積_03062１営業修正_ソフトSS概算見_JITEC見積_03.10.1" xfId="787"/>
    <cellStyle name="見積桁区切り_WRS詳細設計書format(blue)_ソフトSS概算見積_03062１営業修正_ソフトSS概算見_JITEC見積_03.10.1_工数内訳" xfId="788"/>
    <cellStyle name="見積-桁区切り_WRS詳細設計書format(blue)_ソフトSS概算見積_03062１営業修正_ソフトSS概算見_JITEC見積_03.10.1_工数内訳" xfId="789"/>
    <cellStyle name="見積桁区切り_WRS詳細設計書format(blue)_ソフトSS概算見積_03062１営業修正_ソフトSS概算見_JITEC見積_03.9.28" xfId="790"/>
    <cellStyle name="見積-桁区切り_WRS詳細設計書format(blue)_ソフトSS概算見積_03062１営業修正_ソフトSS概算見_JITEC見積_03.9.28" xfId="791"/>
    <cellStyle name="見積桁区切り_WRS詳細設計書format(blue)_ソフトSS概算見積_03062１営業修正_ソフトSS概算見_開発見積" xfId="792"/>
    <cellStyle name="見積-桁区切り_WRS詳細設計書format(blue)_ソフトSS概算見積_03062１営業修正_ソフトSS概算見_開発見積" xfId="793"/>
    <cellStyle name="見積桁区切り_WRS詳細設計書format(blue)_ソフトSS概算見積_03062１営業修正_開発見積" xfId="794"/>
    <cellStyle name="見積-桁区切り_WRS詳細設計書format(blue)_ソフトSS概算見積_03062１営業修正_開発見積" xfId="795"/>
    <cellStyle name="見積桁区切り_WRS詳細設計書format(blue)_ソフトSS概算見積_030627" xfId="796"/>
    <cellStyle name="見積-桁区切り_WRS詳細設計書format(blue)_ソフトSS概算見積_030627" xfId="797"/>
    <cellStyle name="見積桁区切り_WRS詳細設計書format(blue)_自治体向けｻｲﾄ構築機能整理表_Ver2" xfId="800"/>
    <cellStyle name="見積-桁区切り_WRS詳細設計書format(blue)_自治体向けｻｲﾄ構築機能整理表_Ver2" xfId="801"/>
    <cellStyle name="見積桁区切り_WRS詳細設計書format(blue)_開発見積" xfId="798"/>
    <cellStyle name="見積-桁区切り_WRS詳細設計書format(blue)_開発見積" xfId="799"/>
    <cellStyle name="見積桁区切り_カスタマイズ（予測含む）11_21" xfId="1306"/>
    <cellStyle name="見積-桁区切り_カスタマイズ（予測含む）11_21" xfId="1307"/>
    <cellStyle name="見積桁区切り_カスタマイズ（予測含む）11_21_寄健康２" xfId="1308"/>
    <cellStyle name="見積-桁区切り_カスタマイズ（予測含む）11_21_寄健康２" xfId="1309"/>
    <cellStyle name="見積桁区切り_カスタマイズ（予測含む）11_21_年度別見積" xfId="1314"/>
    <cellStyle name="見積-桁区切り_カスタマイズ（予測含む）11_21_年度別見積" xfId="1315"/>
    <cellStyle name="見積桁区切り_カスタマイズ（予測含む）11_21_年度別見積 (2)" xfId="1316"/>
    <cellStyle name="見積-桁区切り_カスタマイズ（予測含む）11_21_年度別見積 (2)" xfId="1317"/>
    <cellStyle name="見積桁区切り_カスタマイズ（予測含む）11_21_行田健康" xfId="1310"/>
    <cellStyle name="見積-桁区切り_カスタマイズ（予測含む）11_21_行田健康" xfId="1311"/>
    <cellStyle name="見積桁区切り_カスタマイズ（予測含む）11_21_行田健康4" xfId="1312"/>
    <cellStyle name="見積-桁区切り_カスタマイズ（予測含む）11_21_行田健康4" xfId="1313"/>
    <cellStyle name="見積桁区切り_九州営LS7000見" xfId="1414"/>
    <cellStyle name="見積-桁区切り_九州営LS7000見" xfId="1415"/>
    <cellStyle name="見積桁区切り_作業着手(H120306)" xfId="2602"/>
    <cellStyle name="見積-桁区切り_作業着手(H120306)" xfId="2603"/>
    <cellStyle name="見積桁区切り_原価計画書(R-T社開発)" xfId="1428"/>
    <cellStyle name="見積-桁区切り_原価計画書(R-T社開発)" xfId="1429"/>
    <cellStyle name="見積桁区切り_原価計画書(R-T社開発)_＜3産2＞見積条件040127" xfId="1430"/>
    <cellStyle name="見積-桁区切り_原価計画書(R-T社開発)_＜3産2＞見積条件040127" xfId="1431"/>
    <cellStyle name="見積桁区切り_原価計画書(R-T社開発)_JITEC見積_03.10.1" xfId="1432"/>
    <cellStyle name="見積-桁区切り_原価計画書(R-T社開発)_JITEC見積_03.10.1" xfId="1433"/>
    <cellStyle name="見積桁区切り_原価計画書(R-T社開発)_JITEC見積_03.10.1_工数内訳" xfId="1434"/>
    <cellStyle name="見積-桁区切り_原価計画書(R-T社開発)_JITEC見積_03.10.1_工数内訳" xfId="1435"/>
    <cellStyle name="見積桁区切り_原価計画書(R-T社開発)_JITEC見積_03.9.28" xfId="1436"/>
    <cellStyle name="見積-桁区切り_原価計画書(R-T社開発)_JITEC見積_03.9.28" xfId="1437"/>
    <cellStyle name="見積桁区切り_原価計画書(R-T社開発)_T社WRSサービス作業計画_020214" xfId="1438"/>
    <cellStyle name="見積-桁区切り_原価計画書(R-T社開発)_T社WRSサービス作業計画_020214" xfId="1439"/>
    <cellStyle name="見積桁区切り_原価計画書(R-T社開発)_T社WRSサービス作業計画_020214_＜3産2＞見積条件040127" xfId="1440"/>
    <cellStyle name="見積-桁区切り_原価計画書(R-T社開発)_T社WRSサービス作業計画_020214_＜3産2＞見積条件040127" xfId="1441"/>
    <cellStyle name="見積桁区切り_原価計画書(R-T社開発)_T社WRSサービス作業計画_020214_JITEC見積_03.10.1" xfId="1442"/>
    <cellStyle name="見積-桁区切り_原価計画書(R-T社開発)_T社WRSサービス作業計画_020214_JITEC見積_03.10.1" xfId="1443"/>
    <cellStyle name="見積桁区切り_原価計画書(R-T社開発)_T社WRSサービス作業計画_020214_JITEC見積_03.10.1_工数内訳" xfId="1444"/>
    <cellStyle name="見積-桁区切り_原価計画書(R-T社開発)_T社WRSサービス作業計画_020214_JITEC見積_03.10.1_工数内訳" xfId="1445"/>
    <cellStyle name="見積桁区切り_原価計画書(R-T社開発)_T社WRSサービス作業計画_020214_JITEC見積_03.9.28" xfId="1446"/>
    <cellStyle name="見積-桁区切り_原価計画書(R-T社開発)_T社WRSサービス作業計画_020214_JITEC見積_03.9.28" xfId="1447"/>
    <cellStyle name="見積桁区切り_原価計画書(R-T社開発)_T社WRSサービス作業計画_020214_WRS新卒全体ｽｹｼﾞｭｰﾙ" xfId="1448"/>
    <cellStyle name="見積-桁区切り_原価計画書(R-T社開発)_T社WRSサービス作業計画_020214_WRS新卒全体ｽｹｼﾞｭｰﾙ" xfId="1449"/>
    <cellStyle name="見積桁区切り_原価計画書(R-T社開発)_T社WRSサービス作業計画_020214_WRS新卒全体ｽｹｼﾞｭｰﾙ_＜3産2＞見積条件040127" xfId="1450"/>
    <cellStyle name="見積-桁区切り_原価計画書(R-T社開発)_T社WRSサービス作業計画_020214_WRS新卒全体ｽｹｼﾞｭｰﾙ_＜3産2＞見積条件040127" xfId="1451"/>
    <cellStyle name="見積桁区切り_原価計画書(R-T社開発)_T社WRSサービス作業計画_020214_WRS新卒全体ｽｹｼﾞｭｰﾙ_JITEC見積_03.10.1" xfId="1452"/>
    <cellStyle name="見積-桁区切り_原価計画書(R-T社開発)_T社WRSサービス作業計画_020214_WRS新卒全体ｽｹｼﾞｭｰﾙ_JITEC見積_03.10.1" xfId="1453"/>
    <cellStyle name="見積桁区切り_原価計画書(R-T社開発)_T社WRSサービス作業計画_020214_WRS新卒全体ｽｹｼﾞｭｰﾙ_JITEC見積_03.10.1_工数内訳" xfId="1454"/>
    <cellStyle name="見積-桁区切り_原価計画書(R-T社開発)_T社WRSサービス作業計画_020214_WRS新卒全体ｽｹｼﾞｭｰﾙ_JITEC見積_03.10.1_工数内訳" xfId="1455"/>
    <cellStyle name="見積桁区切り_原価計画書(R-T社開発)_T社WRSサービス作業計画_020214_WRS新卒全体ｽｹｼﾞｭｰﾙ_JITEC見積_03.9.28" xfId="1456"/>
    <cellStyle name="見積-桁区切り_原価計画書(R-T社開発)_T社WRSサービス作業計画_020214_WRS新卒全体ｽｹｼﾞｭｰﾙ_JITEC見積_03.9.28" xfId="1457"/>
    <cellStyle name="見積桁区切り_原価計画書(R-T社開発)_T社WRSサービス作業計画_020214_WRS新卒全体ｽｹｼﾞｭｰﾙ_WRS新卒全体ｽｹｼﾞｭｰﾙ" xfId="1542"/>
    <cellStyle name="見積-桁区切り_原価計画書(R-T社開発)_T社WRSサービス作業計画_020214_WRS新卒全体ｽｹｼﾞｭｰﾙ_WRS新卒全体ｽｹｼﾞｭｰﾙ" xfId="1543"/>
    <cellStyle name="見積桁区切り_原価計画書(R-T社開発)_T社WRSサービス作業計画_020214_WRS新卒全体ｽｹｼﾞｭｰﾙ_WRS新卒全体ｽｹｼﾞｭｰﾙ_＜3産2＞見積条件040127" xfId="1544"/>
    <cellStyle name="見積-桁区切り_原価計画書(R-T社開発)_T社WRSサービス作業計画_020214_WRS新卒全体ｽｹｼﾞｭｰﾙ_WRS新卒全体ｽｹｼﾞｭｰﾙ_＜3産2＞見積条件040127" xfId="1545"/>
    <cellStyle name="見積桁区切り_原価計画書(R-T社開発)_T社WRSサービス作業計画_020214_WRS新卒全体ｽｹｼﾞｭｰﾙ_WRS新卒全体ｽｹｼﾞｭｰﾙ_JITEC見積_03.10.1" xfId="1546"/>
    <cellStyle name="見積-桁区切り_原価計画書(R-T社開発)_T社WRSサービス作業計画_020214_WRS新卒全体ｽｹｼﾞｭｰﾙ_WRS新卒全体ｽｹｼﾞｭｰﾙ_JITEC見積_03.10.1" xfId="1547"/>
    <cellStyle name="見積桁区切り_原価計画書(R-T社開発)_T社WRSサービス作業計画_020214_WRS新卒全体ｽｹｼﾞｭｰﾙ_WRS新卒全体ｽｹｼﾞｭｰﾙ_JITEC見積_03.10.1_工数内訳" xfId="1548"/>
    <cellStyle name="見積-桁区切り_原価計画書(R-T社開発)_T社WRSサービス作業計画_020214_WRS新卒全体ｽｹｼﾞｭｰﾙ_WRS新卒全体ｽｹｼﾞｭｰﾙ_JITEC見積_03.10.1_工数内訳" xfId="1549"/>
    <cellStyle name="見積桁区切り_原価計画書(R-T社開発)_T社WRSサービス作業計画_020214_WRS新卒全体ｽｹｼﾞｭｰﾙ_WRS新卒全体ｽｹｼﾞｭｰﾙ_JITEC見積_03.9.28" xfId="1550"/>
    <cellStyle name="見積-桁区切り_原価計画書(R-T社開発)_T社WRSサービス作業計画_020214_WRS新卒全体ｽｹｼﾞｭｰﾙ_WRS新卒全体ｽｹｼﾞｭｰﾙ_JITEC見積_03.9.28" xfId="1551"/>
    <cellStyle name="見積桁区切り_原価計画書(R-T社開発)_T社WRSサービス作業計画_020214_WRS新卒全体ｽｹｼﾞｭｰﾙ_WRS新卒全体ｽｹｼﾞｭｰﾙ_ソフトSS概算見積_030620" xfId="1552"/>
    <cellStyle name="見積-桁区切り_原価計画書(R-T社開発)_T社WRSサービス作業計画_020214_WRS新卒全体ｽｹｼﾞｭｰﾙ_WRS新卒全体ｽｹｼﾞｭｰﾙ_ソフトSS概算見積_030620" xfId="1553"/>
    <cellStyle name="見積桁区切り_原価計画書(R-T社開発)_T社WRSサービス作業計画_020214_WRS新卒全体ｽｹｼﾞｭｰﾙ_WRS新卒全体ｽｹｼﾞｭｰﾙ_ソフトSS概算見積_030620_＜3産2＞見積条件040127" xfId="1554"/>
    <cellStyle name="見積-桁区切り_原価計画書(R-T社開発)_T社WRSサービス作業計画_020214_WRS新卒全体ｽｹｼﾞｭｰﾙ_WRS新卒全体ｽｹｼﾞｭｰﾙ_ソフトSS概算見積_030620_＜3産2＞見積条件040127" xfId="1555"/>
    <cellStyle name="見積桁区切り_原価計画書(R-T社開発)_T社WRSサービス作業計画_020214_WRS新卒全体ｽｹｼﾞｭｰﾙ_WRS新卒全体ｽｹｼﾞｭｰﾙ_ソフトSS概算見積_030620_1" xfId="1556"/>
    <cellStyle name="見積-桁区切り_原価計画書(R-T社開発)_T社WRSサービス作業計画_020214_WRS新卒全体ｽｹｼﾞｭｰﾙ_WRS新卒全体ｽｹｼﾞｭｰﾙ_ソフトSS概算見積_030620_1" xfId="1557"/>
    <cellStyle name="見積桁区切り_原価計画書(R-T社開発)_T社WRSサービス作業計画_020214_WRS新卒全体ｽｹｼﾞｭｰﾙ_WRS新卒全体ｽｹｼﾞｭｰﾙ_ソフトSS概算見積_030620_JITEC見積_03.10.1" xfId="1558"/>
    <cellStyle name="見積-桁区切り_原価計画書(R-T社開発)_T社WRSサービス作業計画_020214_WRS新卒全体ｽｹｼﾞｭｰﾙ_WRS新卒全体ｽｹｼﾞｭｰﾙ_ソフトSS概算見積_030620_JITEC見積_03.10.1" xfId="1559"/>
    <cellStyle name="見積桁区切り_原価計画書(R-T社開発)_T社WRSサービス作業計画_020214_WRS新卒全体ｽｹｼﾞｭｰﾙ_WRS新卒全体ｽｹｼﾞｭｰﾙ_ソフトSS概算見積_030620_JITEC見積_03.10.1_工数内訳" xfId="1560"/>
    <cellStyle name="見積-桁区切り_原価計画書(R-T社開発)_T社WRSサービス作業計画_020214_WRS新卒全体ｽｹｼﾞｭｰﾙ_WRS新卒全体ｽｹｼﾞｭｰﾙ_ソフトSS概算見積_030620_JITEC見積_03.10.1_工数内訳" xfId="1561"/>
    <cellStyle name="見積桁区切り_原価計画書(R-T社開発)_T社WRSサービス作業計画_020214_WRS新卒全体ｽｹｼﾞｭｰﾙ_WRS新卒全体ｽｹｼﾞｭｰﾙ_ソフトSS概算見積_030620_JITEC見積_03.9.28" xfId="1562"/>
    <cellStyle name="見積-桁区切り_原価計画書(R-T社開発)_T社WRSサービス作業計画_020214_WRS新卒全体ｽｹｼﾞｭｰﾙ_WRS新卒全体ｽｹｼﾞｭｰﾙ_ソフトSS概算見積_030620_JITEC見積_03.9.28" xfId="1563"/>
    <cellStyle name="見積桁区切り_原価計画書(R-T社開発)_T社WRSサービス作業計画_020214_WRS新卒全体ｽｹｼﾞｭｰﾙ_WRS新卒全体ｽｹｼﾞｭｰﾙ_ソフトSS概算見積_030620_ソフトSS概算見" xfId="1564"/>
    <cellStyle name="見積-桁区切り_原価計画書(R-T社開発)_T社WRSサービス作業計画_020214_WRS新卒全体ｽｹｼﾞｭｰﾙ_WRS新卒全体ｽｹｼﾞｭｰﾙ_ソフトSS概算見積_030620_ソフトSS概算見" xfId="1565"/>
    <cellStyle name="見積桁区切り_原価計画書(R-T社開発)_T社WRSサービス作業計画_020214_WRS新卒全体ｽｹｼﾞｭｰﾙ_WRS新卒全体ｽｹｼﾞｭｰﾙ_ソフトSS概算見積_030620_ソフトSS概算見_＜3産2＞見積条件040127" xfId="1566"/>
    <cellStyle name="見積-桁区切り_原価計画書(R-T社開発)_T社WRSサービス作業計画_020214_WRS新卒全体ｽｹｼﾞｭｰﾙ_WRS新卒全体ｽｹｼﾞｭｰﾙ_ソフトSS概算見積_030620_ソフトSS概算見_＜3産2＞見積条件040127" xfId="1567"/>
    <cellStyle name="見積桁区切り_原価計画書(R-T社開発)_T社WRSサービス作業計画_020214_WRS新卒全体ｽｹｼﾞｭｰﾙ_WRS新卒全体ｽｹｼﾞｭｰﾙ_ソフトSS概算見積_030620_ソフトSS概算見_JITEC見積_03.10.1" xfId="1568"/>
    <cellStyle name="見積-桁区切り_原価計画書(R-T社開発)_T社WRSサービス作業計画_020214_WRS新卒全体ｽｹｼﾞｭｰﾙ_WRS新卒全体ｽｹｼﾞｭｰﾙ_ソフトSS概算見積_030620_ソフトSS概算見_JITEC見積_03.10.1" xfId="1569"/>
    <cellStyle name="見積桁区切り_原価計画書(R-T社開発)_T社WRSサービス作業計画_020214_WRS新卒全体ｽｹｼﾞｭｰﾙ_WRS新卒全体ｽｹｼﾞｭｰﾙ_ソフトSS概算見積_030620_ソフトSS概算見_JITEC見積_03.10.1_工数内訳" xfId="1570"/>
    <cellStyle name="見積-桁区切り_原価計画書(R-T社開発)_T社WRSサービス作業計画_020214_WRS新卒全体ｽｹｼﾞｭｰﾙ_WRS新卒全体ｽｹｼﾞｭｰﾙ_ソフトSS概算見積_030620_ソフトSS概算見_JITEC見積_03.10.1_工数内訳" xfId="1571"/>
    <cellStyle name="見積桁区切り_原価計画書(R-T社開発)_T社WRSサービス作業計画_020214_WRS新卒全体ｽｹｼﾞｭｰﾙ_WRS新卒全体ｽｹｼﾞｭｰﾙ_ソフトSS概算見積_030620_ソフトSS概算見_JITEC見積_03.9.28" xfId="1572"/>
    <cellStyle name="見積-桁区切り_原価計画書(R-T社開発)_T社WRSサービス作業計画_020214_WRS新卒全体ｽｹｼﾞｭｰﾙ_WRS新卒全体ｽｹｼﾞｭｰﾙ_ソフトSS概算見積_030620_ソフトSS概算見_JITEC見積_03.9.28" xfId="1573"/>
    <cellStyle name="見積桁区切り_原価計画書(R-T社開発)_T社WRSサービス作業計画_020214_WRS新卒全体ｽｹｼﾞｭｰﾙ_WRS新卒全体ｽｹｼﾞｭｰﾙ_ソフトSS概算見積_030620_ソフトSS概算見_開発見積" xfId="1574"/>
    <cellStyle name="見積-桁区切り_原価計画書(R-T社開発)_T社WRSサービス作業計画_020214_WRS新卒全体ｽｹｼﾞｭｰﾙ_WRS新卒全体ｽｹｼﾞｭｰﾙ_ソフトSS概算見積_030620_ソフトSS概算見_開発見積" xfId="1575"/>
    <cellStyle name="見積桁区切り_原価計画書(R-T社開発)_T社WRSサービス作業計画_020214_WRS新卒全体ｽｹｼﾞｭｰﾙ_WRS新卒全体ｽｹｼﾞｭｰﾙ_ソフトSS概算見積_030620_ソフトSS概算見積_030620" xfId="1576"/>
    <cellStyle name="見積-桁区切り_原価計画書(R-T社開発)_T社WRSサービス作業計画_020214_WRS新卒全体ｽｹｼﾞｭｰﾙ_WRS新卒全体ｽｹｼﾞｭｰﾙ_ソフトSS概算見積_030620_ソフトSS概算見積_030620" xfId="1577"/>
    <cellStyle name="見積桁区切り_原価計画書(R-T社開発)_T社WRSサービス作業計画_020214_WRS新卒全体ｽｹｼﾞｭｰﾙ_WRS新卒全体ｽｹｼﾞｭｰﾙ_ソフトSS概算見積_030620_ソフトSS概算見積_030627" xfId="1578"/>
    <cellStyle name="見積-桁区切り_原価計画書(R-T社開発)_T社WRSサービス作業計画_020214_WRS新卒全体ｽｹｼﾞｭｰﾙ_WRS新卒全体ｽｹｼﾞｭｰﾙ_ソフトSS概算見積_030620_ソフトSS概算見積_030627" xfId="1579"/>
    <cellStyle name="見積桁区切り_原価計画書(R-T社開発)_T社WRSサービス作業計画_020214_WRS新卒全体ｽｹｼﾞｭｰﾙ_WRS新卒全体ｽｹｼﾞｭｰﾙ_ソフトSS概算見積_030620_ソフトSS概算見積_030627_＜3産2＞見積条件040127" xfId="1580"/>
    <cellStyle name="見積-桁区切り_原価計画書(R-T社開発)_T社WRSサービス作業計画_020214_WRS新卒全体ｽｹｼﾞｭｰﾙ_WRS新卒全体ｽｹｼﾞｭｰﾙ_ソフトSS概算見積_030620_ソフトSS概算見積_030627_＜3産2＞見積条件040127" xfId="1581"/>
    <cellStyle name="見積桁区切り_原価計画書(R-T社開発)_T社WRSサービス作業計画_020214_WRS新卒全体ｽｹｼﾞｭｰﾙ_WRS新卒全体ｽｹｼﾞｭｰﾙ_ソフトSS概算見積_030620_ソフトSS概算見積_030627_1" xfId="1582"/>
    <cellStyle name="見積-桁区切り_原価計画書(R-T社開発)_T社WRSサービス作業計画_020214_WRS新卒全体ｽｹｼﾞｭｰﾙ_WRS新卒全体ｽｹｼﾞｭｰﾙ_ソフトSS概算見積_030620_ソフトSS概算見積_030627_1" xfId="1583"/>
    <cellStyle name="見積桁区切り_原価計画書(R-T社開発)_T社WRSサービス作業計画_020214_WRS新卒全体ｽｹｼﾞｭｰﾙ_WRS新卒全体ｽｹｼﾞｭｰﾙ_ソフトSS概算見積_030620_ソフトSS概算見積_030627_JITEC見積_03.10.1" xfId="1584"/>
    <cellStyle name="見積-桁区切り_原価計画書(R-T社開発)_T社WRSサービス作業計画_020214_WRS新卒全体ｽｹｼﾞｭｰﾙ_WRS新卒全体ｽｹｼﾞｭｰﾙ_ソフトSS概算見積_030620_ソフトSS概算見積_030627_JITEC見積_03.10.1" xfId="1585"/>
    <cellStyle name="見積桁区切り_原価計画書(R-T社開発)_T社WRSサービス作業計画_020214_WRS新卒全体ｽｹｼﾞｭｰﾙ_WRS新卒全体ｽｹｼﾞｭｰﾙ_ソフトSS概算見積_030620_ソフトSS概算見積_030627_JITEC見積_03.10.1_工数内訳" xfId="1586"/>
    <cellStyle name="見積-桁区切り_原価計画書(R-T社開発)_T社WRSサービス作業計画_020214_WRS新卒全体ｽｹｼﾞｭｰﾙ_WRS新卒全体ｽｹｼﾞｭｰﾙ_ソフトSS概算見積_030620_ソフトSS概算見積_030627_JITEC見積_03.10.1_工数内訳" xfId="1587"/>
    <cellStyle name="見積桁区切り_原価計画書(R-T社開発)_T社WRSサービス作業計画_020214_WRS新卒全体ｽｹｼﾞｭｰﾙ_WRS新卒全体ｽｹｼﾞｭｰﾙ_ソフトSS概算見積_030620_ソフトSS概算見積_030627_JITEC見積_03.9.28" xfId="1588"/>
    <cellStyle name="見積-桁区切り_原価計画書(R-T社開発)_T社WRSサービス作業計画_020214_WRS新卒全体ｽｹｼﾞｭｰﾙ_WRS新卒全体ｽｹｼﾞｭｰﾙ_ソフトSS概算見積_030620_ソフトSS概算見積_030627_JITEC見積_03.9.28" xfId="1589"/>
    <cellStyle name="見積桁区切り_原価計画書(R-T社開発)_T社WRSサービス作業計画_020214_WRS新卒全体ｽｹｼﾞｭｰﾙ_WRS新卒全体ｽｹｼﾞｭｰﾙ_ソフトSS概算見積_030620_ソフトSS概算見積_030627_ソフトSS概算見積_030627" xfId="1590"/>
    <cellStyle name="見積-桁区切り_原価計画書(R-T社開発)_T社WRSサービス作業計画_020214_WRS新卒全体ｽｹｼﾞｭｰﾙ_WRS新卒全体ｽｹｼﾞｭｰﾙ_ソフトSS概算見積_030620_ソフトSS概算見積_030627_ソフトSS概算見積_030627" xfId="1591"/>
    <cellStyle name="見積桁区切り_原価計画書(R-T社開発)_T社WRSサービス作業計画_020214_WRS新卒全体ｽｹｼﾞｭｰﾙ_WRS新卒全体ｽｹｼﾞｭｰﾙ_ソフトSS概算見積_030620_ソフトSS概算見積_030627_開発見積" xfId="1592"/>
    <cellStyle name="見積-桁区切り_原価計画書(R-T社開発)_T社WRSサービス作業計画_020214_WRS新卒全体ｽｹｼﾞｭｰﾙ_WRS新卒全体ｽｹｼﾞｭｰﾙ_ソフトSS概算見積_030620_ソフトSS概算見積_030627_開発見積" xfId="1593"/>
    <cellStyle name="見積桁区切り_原価計画書(R-T社開発)_T社WRSサービス作業計画_020214_WRS新卒全体ｽｹｼﾞｭｰﾙ_WRS新卒全体ｽｹｼﾞｭｰﾙ_ソフトSS概算見積_030620_開発見積" xfId="1594"/>
    <cellStyle name="見積-桁区切り_原価計画書(R-T社開発)_T社WRSサービス作業計画_020214_WRS新卒全体ｽｹｼﾞｭｰﾙ_WRS新卒全体ｽｹｼﾞｭｰﾙ_ソフトSS概算見積_030620_開発見積" xfId="1595"/>
    <cellStyle name="見積桁区切り_原価計画書(R-T社開発)_T社WRSサービス作業計画_020214_WRS新卒全体ｽｹｼﾞｭｰﾙ_WRS新卒全体ｽｹｼﾞｭｰﾙ_ソフトSS概算見積_03062１営業修正" xfId="1596"/>
    <cellStyle name="見積-桁区切り_原価計画書(R-T社開発)_T社WRSサービス作業計画_020214_WRS新卒全体ｽｹｼﾞｭｰﾙ_WRS新卒全体ｽｹｼﾞｭｰﾙ_ソフトSS概算見積_03062１営業修正" xfId="1597"/>
    <cellStyle name="見積桁区切り_原価計画書(R-T社開発)_T社WRSサービス作業計画_020214_WRS新卒全体ｽｹｼﾞｭｰﾙ_WRS新卒全体ｽｹｼﾞｭｰﾙ_ソフトSS概算見積_03062１営業修正_＜3産2＞見積条件040127" xfId="1598"/>
    <cellStyle name="見積-桁区切り_原価計画書(R-T社開発)_T社WRSサービス作業計画_020214_WRS新卒全体ｽｹｼﾞｭｰﾙ_WRS新卒全体ｽｹｼﾞｭｰﾙ_ソフトSS概算見積_03062１営業修正_＜3産2＞見積条件040127" xfId="1599"/>
    <cellStyle name="見積桁区切り_原価計画書(R-T社開発)_T社WRSサービス作業計画_020214_WRS新卒全体ｽｹｼﾞｭｰﾙ_WRS新卒全体ｽｹｼﾞｭｰﾙ_ソフトSS概算見積_03062１営業修正_JITEC見積_03.10.1" xfId="1600"/>
    <cellStyle name="見積-桁区切り_原価計画書(R-T社開発)_T社WRSサービス作業計画_020214_WRS新卒全体ｽｹｼﾞｭｰﾙ_WRS新卒全体ｽｹｼﾞｭｰﾙ_ソフトSS概算見積_03062１営業修正_JITEC見積_03.10.1" xfId="1601"/>
    <cellStyle name="見積桁区切り_原価計画書(R-T社開発)_T社WRSサービス作業計画_020214_WRS新卒全体ｽｹｼﾞｭｰﾙ_WRS新卒全体ｽｹｼﾞｭｰﾙ_ソフトSS概算見積_03062１営業修正_JITEC見積_03.10.1_工数内訳" xfId="1602"/>
    <cellStyle name="見積-桁区切り_原価計画書(R-T社開発)_T社WRSサービス作業計画_020214_WRS新卒全体ｽｹｼﾞｭｰﾙ_WRS新卒全体ｽｹｼﾞｭｰﾙ_ソフトSS概算見積_03062１営業修正_JITEC見積_03.10.1_工数内訳" xfId="1603"/>
    <cellStyle name="見積桁区切り_原価計画書(R-T社開発)_T社WRSサービス作業計画_020214_WRS新卒全体ｽｹｼﾞｭｰﾙ_WRS新卒全体ｽｹｼﾞｭｰﾙ_ソフトSS概算見積_03062１営業修正_JITEC見積_03.9.28" xfId="1604"/>
    <cellStyle name="見積-桁区切り_原価計画書(R-T社開発)_T社WRSサービス作業計画_020214_WRS新卒全体ｽｹｼﾞｭｰﾙ_WRS新卒全体ｽｹｼﾞｭｰﾙ_ソフトSS概算見積_03062１営業修正_JITEC見積_03.9.28" xfId="1605"/>
    <cellStyle name="見積桁区切り_原価計画書(R-T社開発)_T社WRSサービス作業計画_020214_WRS新卒全体ｽｹｼﾞｭｰﾙ_WRS新卒全体ｽｹｼﾞｭｰﾙ_ソフトSS概算見積_03062１営業修正_ソフトSS概算見" xfId="1606"/>
    <cellStyle name="見積-桁区切り_原価計画書(R-T社開発)_T社WRSサービス作業計画_020214_WRS新卒全体ｽｹｼﾞｭｰﾙ_WRS新卒全体ｽｹｼﾞｭｰﾙ_ソフトSS概算見積_03062１営業修正_ソフトSS概算見" xfId="1607"/>
    <cellStyle name="見積桁区切り_原価計画書(R-T社開発)_T社WRSサービス作業計画_020214_WRS新卒全体ｽｹｼﾞｭｰﾙ_WRS新卒全体ｽｹｼﾞｭｰﾙ_ソフトSS概算見積_03062１営業修正_ソフトSS概算見_＜3産2＞見積条件040127" xfId="1608"/>
    <cellStyle name="見積-桁区切り_原価計画書(R-T社開発)_T社WRSサービス作業計画_020214_WRS新卒全体ｽｹｼﾞｭｰﾙ_WRS新卒全体ｽｹｼﾞｭｰﾙ_ソフトSS概算見積_03062１営業修正_ソフトSS概算見_＜3産2＞見積条件040127" xfId="1609"/>
    <cellStyle name="見積桁区切り_原価計画書(R-T社開発)_T社WRSサービス作業計画_020214_WRS新卒全体ｽｹｼﾞｭｰﾙ_WRS新卒全体ｽｹｼﾞｭｰﾙ_ソフトSS概算見積_03062１営業修正_ソフトSS概算見_JITEC見積_03.10.1" xfId="1610"/>
    <cellStyle name="見積-桁区切り_原価計画書(R-T社開発)_T社WRSサービス作業計画_020214_WRS新卒全体ｽｹｼﾞｭｰﾙ_WRS新卒全体ｽｹｼﾞｭｰﾙ_ソフトSS概算見積_03062１営業修正_ソフトSS概算見_JITEC見積_03.10.1" xfId="1611"/>
    <cellStyle name="見積桁区切り_原価計画書(R-T社開発)_T社WRSサービス作業計画_020214_WRS新卒全体ｽｹｼﾞｭｰﾙ_WRS新卒全体ｽｹｼﾞｭｰﾙ_ソフトSS概算見積_03062１営業修正_ソフトSS概算見_JITEC見積_03.10.1_工数内訳" xfId="1612"/>
    <cellStyle name="見積-桁区切り_原価計画書(R-T社開発)_T社WRSサービス作業計画_020214_WRS新卒全体ｽｹｼﾞｭｰﾙ_WRS新卒全体ｽｹｼﾞｭｰﾙ_ソフトSS概算見積_03062１営業修正_ソフトSS概算見_JITEC見積_03.10.1_工数内訳" xfId="1613"/>
    <cellStyle name="見積桁区切り_原価計画書(R-T社開発)_T社WRSサービス作業計画_020214_WRS新卒全体ｽｹｼﾞｭｰﾙ_WRS新卒全体ｽｹｼﾞｭｰﾙ_ソフトSS概算見積_03062１営業修正_ソフトSS概算見_JITEC見積_03.9.28" xfId="1614"/>
    <cellStyle name="見積-桁区切り_原価計画書(R-T社開発)_T社WRSサービス作業計画_020214_WRS新卒全体ｽｹｼﾞｭｰﾙ_WRS新卒全体ｽｹｼﾞｭｰﾙ_ソフトSS概算見積_03062１営業修正_ソフトSS概算見_JITEC見積_03.9.28" xfId="1615"/>
    <cellStyle name="見積桁区切り_原価計画書(R-T社開発)_T社WRSサービス作業計画_020214_WRS新卒全体ｽｹｼﾞｭｰﾙ_WRS新卒全体ｽｹｼﾞｭｰﾙ_ソフトSS概算見積_03062１営業修正_ソフトSS概算見_開発見積" xfId="1616"/>
    <cellStyle name="見積-桁区切り_原価計画書(R-T社開発)_T社WRSサービス作業計画_020214_WRS新卒全体ｽｹｼﾞｭｰﾙ_WRS新卒全体ｽｹｼﾞｭｰﾙ_ソフトSS概算見積_03062１営業修正_ソフトSS概算見_開発見積" xfId="1617"/>
    <cellStyle name="見積桁区切り_原価計画書(R-T社開発)_T社WRSサービス作業計画_020214_WRS新卒全体ｽｹｼﾞｭｰﾙ_WRS新卒全体ｽｹｼﾞｭｰﾙ_ソフトSS概算見積_03062１営業修正_開発見積" xfId="1618"/>
    <cellStyle name="見積-桁区切り_原価計画書(R-T社開発)_T社WRSサービス作業計画_020214_WRS新卒全体ｽｹｼﾞｭｰﾙ_WRS新卒全体ｽｹｼﾞｭｰﾙ_ソフトSS概算見積_03062１営業修正_開発見積" xfId="1619"/>
    <cellStyle name="見積桁区切り_原価計画書(R-T社開発)_T社WRSサービス作業計画_020214_WRS新卒全体ｽｹｼﾞｭｰﾙ_WRS新卒全体ｽｹｼﾞｭｰﾙ_ソフトSS概算見積_030627" xfId="1620"/>
    <cellStyle name="見積-桁区切り_原価計画書(R-T社開発)_T社WRSサービス作業計画_020214_WRS新卒全体ｽｹｼﾞｭｰﾙ_WRS新卒全体ｽｹｼﾞｭｰﾙ_ソフトSS概算見積_030627" xfId="1621"/>
    <cellStyle name="見積桁区切り_原価計画書(R-T社開発)_T社WRSサービス作業計画_020214_WRS新卒全体ｽｹｼﾞｭｰﾙ_WRS新卒全体ｽｹｼﾞｭｰﾙ_提示版" xfId="1626"/>
    <cellStyle name="見積-桁区切り_原価計画書(R-T社開発)_T社WRSサービス作業計画_020214_WRS新卒全体ｽｹｼﾞｭｰﾙ_WRS新卒全体ｽｹｼﾞｭｰﾙ_提示版" xfId="1627"/>
    <cellStyle name="見積桁区切り_原価計画書(R-T社開発)_T社WRSサービス作業計画_020214_WRS新卒全体ｽｹｼﾞｭｰﾙ_WRS新卒全体ｽｹｼﾞｭｰﾙ_提示版_＜3産2＞見積条件040127" xfId="1628"/>
    <cellStyle name="見積-桁区切り_原価計画書(R-T社開発)_T社WRSサービス作業計画_020214_WRS新卒全体ｽｹｼﾞｭｰﾙ_WRS新卒全体ｽｹｼﾞｭｰﾙ_提示版_＜3産2＞見積条件040127" xfId="1629"/>
    <cellStyle name="見積桁区切り_原価計画書(R-T社開発)_T社WRSサービス作業計画_020214_WRS新卒全体ｽｹｼﾞｭｰﾙ_WRS新卒全体ｽｹｼﾞｭｰﾙ_提示版_JITEC見積_03.10.1" xfId="1630"/>
    <cellStyle name="見積-桁区切り_原価計画書(R-T社開発)_T社WRSサービス作業計画_020214_WRS新卒全体ｽｹｼﾞｭｰﾙ_WRS新卒全体ｽｹｼﾞｭｰﾙ_提示版_JITEC見積_03.10.1" xfId="1631"/>
    <cellStyle name="見積桁区切り_原価計画書(R-T社開発)_T社WRSサービス作業計画_020214_WRS新卒全体ｽｹｼﾞｭｰﾙ_WRS新卒全体ｽｹｼﾞｭｰﾙ_提示版_JITEC見積_03.10.1_工数内訳" xfId="1632"/>
    <cellStyle name="見積-桁区切り_原価計画書(R-T社開発)_T社WRSサービス作業計画_020214_WRS新卒全体ｽｹｼﾞｭｰﾙ_WRS新卒全体ｽｹｼﾞｭｰﾙ_提示版_JITEC見積_03.10.1_工数内訳" xfId="1633"/>
    <cellStyle name="見積桁区切り_原価計画書(R-T社開発)_T社WRSサービス作業計画_020214_WRS新卒全体ｽｹｼﾞｭｰﾙ_WRS新卒全体ｽｹｼﾞｭｰﾙ_提示版_JITEC見積_03.9.28" xfId="1634"/>
    <cellStyle name="見積-桁区切り_原価計画書(R-T社開発)_T社WRSサービス作業計画_020214_WRS新卒全体ｽｹｼﾞｭｰﾙ_WRS新卒全体ｽｹｼﾞｭｰﾙ_提示版_JITEC見積_03.9.28" xfId="1635"/>
    <cellStyle name="見積桁区切り_原価計画書(R-T社開発)_T社WRSサービス作業計画_020214_WRS新卒全体ｽｹｼﾞｭｰﾙ_WRS新卒全体ｽｹｼﾞｭｰﾙ_提示版_ソフトSS概算見積_030620" xfId="1636"/>
    <cellStyle name="見積-桁区切り_原価計画書(R-T社開発)_T社WRSサービス作業計画_020214_WRS新卒全体ｽｹｼﾞｭｰﾙ_WRS新卒全体ｽｹｼﾞｭｰﾙ_提示版_ソフトSS概算見積_030620" xfId="1637"/>
    <cellStyle name="見積桁区切り_原価計画書(R-T社開発)_T社WRSサービス作業計画_020214_WRS新卒全体ｽｹｼﾞｭｰﾙ_WRS新卒全体ｽｹｼﾞｭｰﾙ_提示版_ソフトSS概算見積_030620_＜3産2＞見積条件040127" xfId="1638"/>
    <cellStyle name="見積-桁区切り_原価計画書(R-T社開発)_T社WRSサービス作業計画_020214_WRS新卒全体ｽｹｼﾞｭｰﾙ_WRS新卒全体ｽｹｼﾞｭｰﾙ_提示版_ソフトSS概算見積_030620_＜3産2＞見積条件040127" xfId="1639"/>
    <cellStyle name="見積桁区切り_原価計画書(R-T社開発)_T社WRSサービス作業計画_020214_WRS新卒全体ｽｹｼﾞｭｰﾙ_WRS新卒全体ｽｹｼﾞｭｰﾙ_提示版_ソフトSS概算見積_030620_1" xfId="1640"/>
    <cellStyle name="見積-桁区切り_原価計画書(R-T社開発)_T社WRSサービス作業計画_020214_WRS新卒全体ｽｹｼﾞｭｰﾙ_WRS新卒全体ｽｹｼﾞｭｰﾙ_提示版_ソフトSS概算見積_030620_1" xfId="1641"/>
    <cellStyle name="見積桁区切り_原価計画書(R-T社開発)_T社WRSサービス作業計画_020214_WRS新卒全体ｽｹｼﾞｭｰﾙ_WRS新卒全体ｽｹｼﾞｭｰﾙ_提示版_ソフトSS概算見積_030620_JITEC見積_03.10.1" xfId="1642"/>
    <cellStyle name="見積-桁区切り_原価計画書(R-T社開発)_T社WRSサービス作業計画_020214_WRS新卒全体ｽｹｼﾞｭｰﾙ_WRS新卒全体ｽｹｼﾞｭｰﾙ_提示版_ソフトSS概算見積_030620_JITEC見積_03.10.1" xfId="1643"/>
    <cellStyle name="見積桁区切り_原価計画書(R-T社開発)_T社WRSサービス作業計画_020214_WRS新卒全体ｽｹｼﾞｭｰﾙ_WRS新卒全体ｽｹｼﾞｭｰﾙ_提示版_ソフトSS概算見積_030620_JITEC見積_03.10.1_工数内訳" xfId="1644"/>
    <cellStyle name="見積-桁区切り_原価計画書(R-T社開発)_T社WRSサービス作業計画_020214_WRS新卒全体ｽｹｼﾞｭｰﾙ_WRS新卒全体ｽｹｼﾞｭｰﾙ_提示版_ソフトSS概算見積_030620_JITEC見積_03.10.1_工数内訳" xfId="1645"/>
    <cellStyle name="見積桁区切り_原価計画書(R-T社開発)_T社WRSサービス作業計画_020214_WRS新卒全体ｽｹｼﾞｭｰﾙ_WRS新卒全体ｽｹｼﾞｭｰﾙ_提示版_ソフトSS概算見積_030620_JITEC見積_03.9.28" xfId="1646"/>
    <cellStyle name="見積-桁区切り_原価計画書(R-T社開発)_T社WRSサービス作業計画_020214_WRS新卒全体ｽｹｼﾞｭｰﾙ_WRS新卒全体ｽｹｼﾞｭｰﾙ_提示版_ソフトSS概算見積_030620_JITEC見積_03.9.28" xfId="1647"/>
    <cellStyle name="見積桁区切り_原価計画書(R-T社開発)_T社WRSサービス作業計画_020214_WRS新卒全体ｽｹｼﾞｭｰﾙ_WRS新卒全体ｽｹｼﾞｭｰﾙ_提示版_ソフトSS概算見積_030620_ソフトSS概算見" xfId="1648"/>
    <cellStyle name="見積-桁区切り_原価計画書(R-T社開発)_T社WRSサービス作業計画_020214_WRS新卒全体ｽｹｼﾞｭｰﾙ_WRS新卒全体ｽｹｼﾞｭｰﾙ_提示版_ソフトSS概算見積_030620_ソフトSS概算見" xfId="1649"/>
    <cellStyle name="見積桁区切り_原価計画書(R-T社開発)_T社WRSサービス作業計画_020214_WRS新卒全体ｽｹｼﾞｭｰﾙ_WRS新卒全体ｽｹｼﾞｭｰﾙ_提示版_ソフトSS概算見積_030620_ソフトSS概算見_＜3産2＞見積条件040127" xfId="1650"/>
    <cellStyle name="見積-桁区切り_原価計画書(R-T社開発)_T社WRSサービス作業計画_020214_WRS新卒全体ｽｹｼﾞｭｰﾙ_WRS新卒全体ｽｹｼﾞｭｰﾙ_提示版_ソフトSS概算見積_030620_ソフトSS概算見_＜3産2＞見積条件040127" xfId="1651"/>
    <cellStyle name="見積桁区切り_原価計画書(R-T社開発)_T社WRSサービス作業計画_020214_WRS新卒全体ｽｹｼﾞｭｰﾙ_WRS新卒全体ｽｹｼﾞｭｰﾙ_提示版_ソフトSS概算見積_030620_ソフトSS概算見_JITEC見積_03.10.1" xfId="1652"/>
    <cellStyle name="見積-桁区切り_原価計画書(R-T社開発)_T社WRSサービス作業計画_020214_WRS新卒全体ｽｹｼﾞｭｰﾙ_WRS新卒全体ｽｹｼﾞｭｰﾙ_提示版_ソフトSS概算見積_030620_ソフトSS概算見_JITEC見積_03.10.1" xfId="1653"/>
    <cellStyle name="見積桁区切り_原価計画書(R-T社開発)_T社WRSサービス作業計画_020214_WRS新卒全体ｽｹｼﾞｭｰﾙ_WRS新卒全体ｽｹｼﾞｭｰﾙ_提示版_ソフトSS概算見積_030620_ソフトSS概算見_JITEC見積_03.10.1_工数内訳" xfId="1654"/>
    <cellStyle name="見積-桁区切り_原価計画書(R-T社開発)_T社WRSサービス作業計画_020214_WRS新卒全体ｽｹｼﾞｭｰﾙ_WRS新卒全体ｽｹｼﾞｭｰﾙ_提示版_ソフトSS概算見積_030620_ソフトSS概算見_JITEC見積_03.10.1_工数内訳" xfId="1655"/>
    <cellStyle name="見積桁区切り_原価計画書(R-T社開発)_T社WRSサービス作業計画_020214_WRS新卒全体ｽｹｼﾞｭｰﾙ_WRS新卒全体ｽｹｼﾞｭｰﾙ_提示版_ソフトSS概算見積_030620_ソフトSS概算見_JITEC見積_03.9.28" xfId="1656"/>
    <cellStyle name="見積-桁区切り_原価計画書(R-T社開発)_T社WRSサービス作業計画_020214_WRS新卒全体ｽｹｼﾞｭｰﾙ_WRS新卒全体ｽｹｼﾞｭｰﾙ_提示版_ソフトSS概算見積_030620_ソフトSS概算見_JITEC見積_03.9.28" xfId="1657"/>
    <cellStyle name="見積桁区切り_原価計画書(R-T社開発)_T社WRSサービス作業計画_020214_WRS新卒全体ｽｹｼﾞｭｰﾙ_WRS新卒全体ｽｹｼﾞｭｰﾙ_提示版_ソフトSS概算見積_030620_ソフトSS概算見_開発見積" xfId="1658"/>
    <cellStyle name="見積-桁区切り_原価計画書(R-T社開発)_T社WRSサービス作業計画_020214_WRS新卒全体ｽｹｼﾞｭｰﾙ_WRS新卒全体ｽｹｼﾞｭｰﾙ_提示版_ソフトSS概算見積_030620_ソフトSS概算見_開発見積" xfId="1659"/>
    <cellStyle name="見積桁区切り_原価計画書(R-T社開発)_T社WRSサービス作業計画_020214_WRS新卒全体ｽｹｼﾞｭｰﾙ_WRS新卒全体ｽｹｼﾞｭｰﾙ_提示版_ソフトSS概算見積_030620_ソフトSS概算見積_030620" xfId="1660"/>
    <cellStyle name="見積-桁区切り_原価計画書(R-T社開発)_T社WRSサービス作業計画_020214_WRS新卒全体ｽｹｼﾞｭｰﾙ_WRS新卒全体ｽｹｼﾞｭｰﾙ_提示版_ソフトSS概算見積_030620_ソフトSS概算見積_030620" xfId="1661"/>
    <cellStyle name="見積桁区切り_原価計画書(R-T社開発)_T社WRSサービス作業計画_020214_WRS新卒全体ｽｹｼﾞｭｰﾙ_WRS新卒全体ｽｹｼﾞｭｰﾙ_提示版_ソフトSS概算見積_030620_ソフトSS概算見積_030627" xfId="1662"/>
    <cellStyle name="見積-桁区切り_原価計画書(R-T社開発)_T社WRSサービス作業計画_020214_WRS新卒全体ｽｹｼﾞｭｰﾙ_WRS新卒全体ｽｹｼﾞｭｰﾙ_提示版_ソフトSS概算見積_030620_ソフトSS概算見積_030627" xfId="1663"/>
    <cellStyle name="見積桁区切り_原価計画書(R-T社開発)_T社WRSサービス作業計画_020214_WRS新卒全体ｽｹｼﾞｭｰﾙ_WRS新卒全体ｽｹｼﾞｭｰﾙ_提示版_ソフトSS概算見積_030620_ソフトSS概算見積_030627_＜3産2＞見積条件040127" xfId="1664"/>
    <cellStyle name="見積-桁区切り_原価計画書(R-T社開発)_T社WRSサービス作業計画_020214_WRS新卒全体ｽｹｼﾞｭｰﾙ_WRS新卒全体ｽｹｼﾞｭｰﾙ_提示版_ソフトSS概算見積_030620_ソフトSS概算見積_030627_＜3産2＞見積条件040127" xfId="1665"/>
    <cellStyle name="見積桁区切り_原価計画書(R-T社開発)_T社WRSサービス作業計画_020214_WRS新卒全体ｽｹｼﾞｭｰﾙ_WRS新卒全体ｽｹｼﾞｭｰﾙ_提示版_ソフトSS概算見積_030620_ソフトSS概算見積_030627_1" xfId="1666"/>
    <cellStyle name="見積-桁区切り_原価計画書(R-T社開発)_T社WRSサービス作業計画_020214_WRS新卒全体ｽｹｼﾞｭｰﾙ_WRS新卒全体ｽｹｼﾞｭｰﾙ_提示版_ソフトSS概算見積_030620_ソフトSS概算見積_030627_1" xfId="1667"/>
    <cellStyle name="見積桁区切り_原価計画書(R-T社開発)_T社WRSサービス作業計画_020214_WRS新卒全体ｽｹｼﾞｭｰﾙ_WRS新卒全体ｽｹｼﾞｭｰﾙ_提示版_ソフトSS概算見積_030620_ソフトSS概算見積_030627_JITEC見積_03.10.1" xfId="1668"/>
    <cellStyle name="見積-桁区切り_原価計画書(R-T社開発)_T社WRSサービス作業計画_020214_WRS新卒全体ｽｹｼﾞｭｰﾙ_WRS新卒全体ｽｹｼﾞｭｰﾙ_提示版_ソフトSS概算見積_030620_ソフトSS概算見積_030627_JITEC見積_03.10.1" xfId="1669"/>
    <cellStyle name="見積桁区切り_原価計画書(R-T社開発)_T社WRSサービス作業計画_020214_WRS新卒全体ｽｹｼﾞｭｰﾙ_WRS新卒全体ｽｹｼﾞｭｰﾙ_提示版_ソフトSS概算見積_030620_ソフトSS概算見積_030627_JITEC見積_03.10.1_工数内訳" xfId="1670"/>
    <cellStyle name="見積-桁区切り_原価計画書(R-T社開発)_T社WRSサービス作業計画_020214_WRS新卒全体ｽｹｼﾞｭｰﾙ_WRS新卒全体ｽｹｼﾞｭｰﾙ_提示版_ソフトSS概算見積_030620_ソフトSS概算見積_030627_JITEC見積_03.10.1_工数内訳" xfId="1671"/>
    <cellStyle name="見積桁区切り_原価計画書(R-T社開発)_T社WRSサービス作業計画_020214_WRS新卒全体ｽｹｼﾞｭｰﾙ_WRS新卒全体ｽｹｼﾞｭｰﾙ_提示版_ソフトSS概算見積_030620_ソフトSS概算見積_030627_JITEC見積_03.9.28" xfId="1672"/>
    <cellStyle name="見積-桁区切り_原価計画書(R-T社開発)_T社WRSサービス作業計画_020214_WRS新卒全体ｽｹｼﾞｭｰﾙ_WRS新卒全体ｽｹｼﾞｭｰﾙ_提示版_ソフトSS概算見積_030620_ソフトSS概算見積_030627_JITEC見積_03.9.28" xfId="1673"/>
    <cellStyle name="見積桁区切り_原価計画書(R-T社開発)_T社WRSサービス作業計画_020214_WRS新卒全体ｽｹｼﾞｭｰﾙ_WRS新卒全体ｽｹｼﾞｭｰﾙ_提示版_ソフトSS概算見積_030620_ソフトSS概算見積_030627_ソフトSS概算見積_030627" xfId="1674"/>
    <cellStyle name="見積-桁区切り_原価計画書(R-T社開発)_T社WRSサービス作業計画_020214_WRS新卒全体ｽｹｼﾞｭｰﾙ_WRS新卒全体ｽｹｼﾞｭｰﾙ_提示版_ソフトSS概算見積_030620_ソフトSS概算見積_030627_ソフトSS概算見積_030627" xfId="1675"/>
    <cellStyle name="見積桁区切り_原価計画書(R-T社開発)_T社WRSサービス作業計画_020214_WRS新卒全体ｽｹｼﾞｭｰﾙ_WRS新卒全体ｽｹｼﾞｭｰﾙ_提示版_ソフトSS概算見積_030620_ソフトSS概算見積_030627_開発見積" xfId="1676"/>
    <cellStyle name="見積-桁区切り_原価計画書(R-T社開発)_T社WRSサービス作業計画_020214_WRS新卒全体ｽｹｼﾞｭｰﾙ_WRS新卒全体ｽｹｼﾞｭｰﾙ_提示版_ソフトSS概算見積_030620_ソフトSS概算見積_030627_開発見積" xfId="1677"/>
    <cellStyle name="見積桁区切り_原価計画書(R-T社開発)_T社WRSサービス作業計画_020214_WRS新卒全体ｽｹｼﾞｭｰﾙ_WRS新卒全体ｽｹｼﾞｭｰﾙ_提示版_ソフトSS概算見積_030620_開発見積" xfId="1678"/>
    <cellStyle name="見積-桁区切り_原価計画書(R-T社開発)_T社WRSサービス作業計画_020214_WRS新卒全体ｽｹｼﾞｭｰﾙ_WRS新卒全体ｽｹｼﾞｭｰﾙ_提示版_ソフトSS概算見積_030620_開発見積" xfId="1679"/>
    <cellStyle name="見積桁区切り_原価計画書(R-T社開発)_T社WRSサービス作業計画_020214_WRS新卒全体ｽｹｼﾞｭｰﾙ_WRS新卒全体ｽｹｼﾞｭｰﾙ_提示版_ソフトSS概算見積_03062１営業修正" xfId="1680"/>
    <cellStyle name="見積-桁区切り_原価計画書(R-T社開発)_T社WRSサービス作業計画_020214_WRS新卒全体ｽｹｼﾞｭｰﾙ_WRS新卒全体ｽｹｼﾞｭｰﾙ_提示版_ソフトSS概算見積_03062１営業修正" xfId="1681"/>
    <cellStyle name="見積桁区切り_原価計画書(R-T社開発)_T社WRSサービス作業計画_020214_WRS新卒全体ｽｹｼﾞｭｰﾙ_WRS新卒全体ｽｹｼﾞｭｰﾙ_提示版_ソフトSS概算見積_03062１営業修正_＜3産2＞見積条件040127" xfId="1682"/>
    <cellStyle name="見積-桁区切り_原価計画書(R-T社開発)_T社WRSサービス作業計画_020214_WRS新卒全体ｽｹｼﾞｭｰﾙ_WRS新卒全体ｽｹｼﾞｭｰﾙ_提示版_ソフトSS概算見積_03062１営業修正_＜3産2＞見積条件040127" xfId="1683"/>
    <cellStyle name="見積桁区切り_原価計画書(R-T社開発)_T社WRSサービス作業計画_020214_WRS新卒全体ｽｹｼﾞｭｰﾙ_WRS新卒全体ｽｹｼﾞｭｰﾙ_提示版_ソフトSS概算見積_03062１営業修正_JITEC見積_03.10.1" xfId="1684"/>
    <cellStyle name="見積-桁区切り_原価計画書(R-T社開発)_T社WRSサービス作業計画_020214_WRS新卒全体ｽｹｼﾞｭｰﾙ_WRS新卒全体ｽｹｼﾞｭｰﾙ_提示版_ソフトSS概算見積_03062１営業修正_JITEC見積_03.10.1" xfId="1685"/>
    <cellStyle name="見積桁区切り_原価計画書(R-T社開発)_T社WRSサービス作業計画_020214_WRS新卒全体ｽｹｼﾞｭｰﾙ_WRS新卒全体ｽｹｼﾞｭｰﾙ_提示版_ソフトSS概算見積_03062１営業修正_JITEC見積_03.10.1_工数内訳" xfId="1686"/>
    <cellStyle name="見積-桁区切り_原価計画書(R-T社開発)_T社WRSサービス作業計画_020214_WRS新卒全体ｽｹｼﾞｭｰﾙ_WRS新卒全体ｽｹｼﾞｭｰﾙ_提示版_ソフトSS概算見積_03062１営業修正_JITEC見積_03.10.1_工数内訳" xfId="1687"/>
    <cellStyle name="見積桁区切り_原価計画書(R-T社開発)_T社WRSサービス作業計画_020214_WRS新卒全体ｽｹｼﾞｭｰﾙ_WRS新卒全体ｽｹｼﾞｭｰﾙ_提示版_ソフトSS概算見積_03062１営業修正_JITEC見積_03.9.28" xfId="1688"/>
    <cellStyle name="見積-桁区切り_原価計画書(R-T社開発)_T社WRSサービス作業計画_020214_WRS新卒全体ｽｹｼﾞｭｰﾙ_WRS新卒全体ｽｹｼﾞｭｰﾙ_提示版_ソフトSS概算見積_03062１営業修正_JITEC見積_03.9.28" xfId="1689"/>
    <cellStyle name="見積桁区切り_原価計画書(R-T社開発)_T社WRSサービス作業計画_020214_WRS新卒全体ｽｹｼﾞｭｰﾙ_WRS新卒全体ｽｹｼﾞｭｰﾙ_提示版_ソフトSS概算見積_03062１営業修正_ソフトSS概算見" xfId="1690"/>
    <cellStyle name="見積-桁区切り_原価計画書(R-T社開発)_T社WRSサービス作業計画_020214_WRS新卒全体ｽｹｼﾞｭｰﾙ_WRS新卒全体ｽｹｼﾞｭｰﾙ_提示版_ソフトSS概算見積_03062１営業修正_ソフトSS概算見" xfId="1691"/>
    <cellStyle name="見積桁区切り_原価計画書(R-T社開発)_T社WRSサービス作業計画_020214_WRS新卒全体ｽｹｼﾞｭｰﾙ_WRS新卒全体ｽｹｼﾞｭｰﾙ_提示版_ソフトSS概算見積_03062１営業修正_ソフトSS概算見_＜3産2＞見積条件040127" xfId="1692"/>
    <cellStyle name="見積-桁区切り_原価計画書(R-T社開発)_T社WRSサービス作業計画_020214_WRS新卒全体ｽｹｼﾞｭｰﾙ_WRS新卒全体ｽｹｼﾞｭｰﾙ_提示版_ソフトSS概算見積_03062１営業修正_ソフトSS概算見_＜3産2＞見積条件040127" xfId="1693"/>
    <cellStyle name="見積桁区切り_原価計画書(R-T社開発)_T社WRSサービス作業計画_020214_WRS新卒全体ｽｹｼﾞｭｰﾙ_WRS新卒全体ｽｹｼﾞｭｰﾙ_提示版_ソフトSS概算見積_03062１営業修正_ソフトSS概算見_JITEC見積_03.10.1" xfId="1694"/>
    <cellStyle name="見積-桁区切り_原価計画書(R-T社開発)_T社WRSサービス作業計画_020214_WRS新卒全体ｽｹｼﾞｭｰﾙ_WRS新卒全体ｽｹｼﾞｭｰﾙ_提示版_ソフトSS概算見積_03062１営業修正_ソフトSS概算見_JITEC見積_03.10.1" xfId="1695"/>
    <cellStyle name="見積桁区切り_原価計画書(R-T社開発)_T社WRSサービス作業計画_020214_WRS新卒全体ｽｹｼﾞｭｰﾙ_WRS新卒全体ｽｹｼﾞｭｰﾙ_提示版_ソフトSS概算見積_03062１営業修正_ソフトSS概算見_JITEC見積_03.10.1_工数内訳" xfId="1696"/>
    <cellStyle name="見積-桁区切り_原価計画書(R-T社開発)_T社WRSサービス作業計画_020214_WRS新卒全体ｽｹｼﾞｭｰﾙ_WRS新卒全体ｽｹｼﾞｭｰﾙ_提示版_ソフトSS概算見積_03062１営業修正_ソフトSS概算見_JITEC見積_03.10.1_工数内訳" xfId="1697"/>
    <cellStyle name="見積桁区切り_原価計画書(R-T社開発)_T社WRSサービス作業計画_020214_WRS新卒全体ｽｹｼﾞｭｰﾙ_WRS新卒全体ｽｹｼﾞｭｰﾙ_提示版_ソフトSS概算見積_03062１営業修正_ソフトSS概算見_JITEC見積_03.9.28" xfId="1698"/>
    <cellStyle name="見積-桁区切り_原価計画書(R-T社開発)_T社WRSサービス作業計画_020214_WRS新卒全体ｽｹｼﾞｭｰﾙ_WRS新卒全体ｽｹｼﾞｭｰﾙ_提示版_ソフトSS概算見積_03062１営業修正_ソフトSS概算見_JITEC見積_03.9.28" xfId="1699"/>
    <cellStyle name="見積桁区切り_原価計画書(R-T社開発)_T社WRSサービス作業計画_020214_WRS新卒全体ｽｹｼﾞｭｰﾙ_WRS新卒全体ｽｹｼﾞｭｰﾙ_提示版_ソフトSS概算見積_03062１営業修正_ソフトSS概算見_開発見積" xfId="1700"/>
    <cellStyle name="見積-桁区切り_原価計画書(R-T社開発)_T社WRSサービス作業計画_020214_WRS新卒全体ｽｹｼﾞｭｰﾙ_WRS新卒全体ｽｹｼﾞｭｰﾙ_提示版_ソフトSS概算見積_03062１営業修正_ソフトSS概算見_開発見積" xfId="1701"/>
    <cellStyle name="見積桁区切り_原価計画書(R-T社開発)_T社WRSサービス作業計画_020214_WRS新卒全体ｽｹｼﾞｭｰﾙ_WRS新卒全体ｽｹｼﾞｭｰﾙ_提示版_ソフトSS概算見積_03062１営業修正_開発見積" xfId="1702"/>
    <cellStyle name="見積-桁区切り_原価計画書(R-T社開発)_T社WRSサービス作業計画_020214_WRS新卒全体ｽｹｼﾞｭｰﾙ_WRS新卒全体ｽｹｼﾞｭｰﾙ_提示版_ソフトSS概算見積_03062１営業修正_開発見積" xfId="1703"/>
    <cellStyle name="見積桁区切り_原価計画書(R-T社開発)_T社WRSサービス作業計画_020214_WRS新卒全体ｽｹｼﾞｭｰﾙ_WRS新卒全体ｽｹｼﾞｭｰﾙ_提示版_ソフトSS概算見積_030627" xfId="1704"/>
    <cellStyle name="見積-桁区切り_原価計画書(R-T社開発)_T社WRSサービス作業計画_020214_WRS新卒全体ｽｹｼﾞｭｰﾙ_WRS新卒全体ｽｹｼﾞｭｰﾙ_提示版_ソフトSS概算見積_030627" xfId="1705"/>
    <cellStyle name="見積桁区切り_原価計画書(R-T社開発)_T社WRSサービス作業計画_020214_WRS新卒全体ｽｹｼﾞｭｰﾙ_WRS新卒全体ｽｹｼﾞｭｰﾙ_提示版_自治体向けｻｲﾄ構築機能整理表_Ver2" xfId="1708"/>
    <cellStyle name="見積-桁区切り_原価計画書(R-T社開発)_T社WRSサービス作業計画_020214_WRS新卒全体ｽｹｼﾞｭｰﾙ_WRS新卒全体ｽｹｼﾞｭｰﾙ_提示版_自治体向けｻｲﾄ構築機能整理表_Ver2" xfId="1709"/>
    <cellStyle name="見積桁区切り_原価計画書(R-T社開発)_T社WRSサービス作業計画_020214_WRS新卒全体ｽｹｼﾞｭｰﾙ_WRS新卒全体ｽｹｼﾞｭｰﾙ_提示版_開発見積" xfId="1706"/>
    <cellStyle name="見積-桁区切り_原価計画書(R-T社開発)_T社WRSサービス作業計画_020214_WRS新卒全体ｽｹｼﾞｭｰﾙ_WRS新卒全体ｽｹｼﾞｭｰﾙ_提示版_開発見積" xfId="1707"/>
    <cellStyle name="見積桁区切り_原価計画書(R-T社開発)_T社WRSサービス作業計画_020214_WRS新卒全体ｽｹｼﾞｭｰﾙ_WRS新卒全体ｽｹｼﾞｭｰﾙ_自治体向けｻｲﾄ構築機能整理表_Ver2" xfId="1624"/>
    <cellStyle name="見積-桁区切り_原価計画書(R-T社開発)_T社WRSサービス作業計画_020214_WRS新卒全体ｽｹｼﾞｭｰﾙ_WRS新卒全体ｽｹｼﾞｭｰﾙ_自治体向けｻｲﾄ構築機能整理表_Ver2" xfId="1625"/>
    <cellStyle name="見積桁区切り_原価計画書(R-T社開発)_T社WRSサービス作業計画_020214_WRS新卒全体ｽｹｼﾞｭｰﾙ_WRS新卒全体ｽｹｼﾞｭｰﾙ_開発見積" xfId="1622"/>
    <cellStyle name="見積-桁区切り_原価計画書(R-T社開発)_T社WRSサービス作業計画_020214_WRS新卒全体ｽｹｼﾞｭｰﾙ_WRS新卒全体ｽｹｼﾞｭｰﾙ_開発見積" xfId="1623"/>
    <cellStyle name="見積桁区切り_原価計画書(R-T社開発)_T社WRSサービス作業計画_020214_WRS新卒全体ｽｹｼﾞｭｰﾙ_WRS詳細設計書format(blue)" xfId="1458"/>
    <cellStyle name="見積-桁区切り_原価計画書(R-T社開発)_T社WRSサービス作業計画_020214_WRS新卒全体ｽｹｼﾞｭｰﾙ_WRS詳細設計書format(blue)" xfId="1459"/>
    <cellStyle name="見積桁区切り_原価計画書(R-T社開発)_T社WRSサービス作業計画_020214_WRS新卒全体ｽｹｼﾞｭｰﾙ_WRS詳細設計書format(blue)_＜3産2＞見積条件040127" xfId="1460"/>
    <cellStyle name="見積-桁区切り_原価計画書(R-T社開発)_T社WRSサービス作業計画_020214_WRS新卒全体ｽｹｼﾞｭｰﾙ_WRS詳細設計書format(blue)_＜3産2＞見積条件040127" xfId="1461"/>
    <cellStyle name="見積桁区切り_原価計画書(R-T社開発)_T社WRSサービス作業計画_020214_WRS新卒全体ｽｹｼﾞｭｰﾙ_WRS詳細設計書format(blue)_JITEC見積_03.10.1" xfId="1462"/>
    <cellStyle name="見積-桁区切り_原価計画書(R-T社開発)_T社WRSサービス作業計画_020214_WRS新卒全体ｽｹｼﾞｭｰﾙ_WRS詳細設計書format(blue)_JITEC見積_03.10.1" xfId="1463"/>
    <cellStyle name="見積桁区切り_原価計画書(R-T社開発)_T社WRSサービス作業計画_020214_WRS新卒全体ｽｹｼﾞｭｰﾙ_WRS詳細設計書format(blue)_JITEC見積_03.10.1_工数内訳" xfId="1464"/>
    <cellStyle name="見積-桁区切り_原価計画書(R-T社開発)_T社WRSサービス作業計画_020214_WRS新卒全体ｽｹｼﾞｭｰﾙ_WRS詳細設計書format(blue)_JITEC見積_03.10.1_工数内訳" xfId="1465"/>
    <cellStyle name="見積桁区切り_原価計画書(R-T社開発)_T社WRSサービス作業計画_020214_WRS新卒全体ｽｹｼﾞｭｰﾙ_WRS詳細設計書format(blue)_JITEC見積_03.9.28" xfId="1466"/>
    <cellStyle name="見積-桁区切り_原価計画書(R-T社開発)_T社WRSサービス作業計画_020214_WRS新卒全体ｽｹｼﾞｭｰﾙ_WRS詳細設計書format(blue)_JITEC見積_03.9.28" xfId="1467"/>
    <cellStyle name="見積桁区切り_原価計画書(R-T社開発)_T社WRSサービス作業計画_020214_WRS新卒全体ｽｹｼﾞｭｰﾙ_WRS詳細設計書format(blue)_ソフトSS概算見積_030620" xfId="1468"/>
    <cellStyle name="見積-桁区切り_原価計画書(R-T社開発)_T社WRSサービス作業計画_020214_WRS新卒全体ｽｹｼﾞｭｰﾙ_WRS詳細設計書format(blue)_ソフトSS概算見積_030620" xfId="1469"/>
    <cellStyle name="見積桁区切り_原価計画書(R-T社開発)_T社WRSサービス作業計画_020214_WRS新卒全体ｽｹｼﾞｭｰﾙ_WRS詳細設計書format(blue)_ソフトSS概算見積_030620_＜3産2＞見積条件040127" xfId="1470"/>
    <cellStyle name="見積-桁区切り_原価計画書(R-T社開発)_T社WRSサービス作業計画_020214_WRS新卒全体ｽｹｼﾞｭｰﾙ_WRS詳細設計書format(blue)_ソフトSS概算見積_030620_＜3産2＞見積条件040127" xfId="1471"/>
    <cellStyle name="見積桁区切り_原価計画書(R-T社開発)_T社WRSサービス作業計画_020214_WRS新卒全体ｽｹｼﾞｭｰﾙ_WRS詳細設計書format(blue)_ソフトSS概算見積_030620_1" xfId="1472"/>
    <cellStyle name="見積-桁区切り_原価計画書(R-T社開発)_T社WRSサービス作業計画_020214_WRS新卒全体ｽｹｼﾞｭｰﾙ_WRS詳細設計書format(blue)_ソフトSS概算見積_030620_1" xfId="1473"/>
    <cellStyle name="見積桁区切り_原価計画書(R-T社開発)_T社WRSサービス作業計画_020214_WRS新卒全体ｽｹｼﾞｭｰﾙ_WRS詳細設計書format(blue)_ソフトSS概算見積_030620_JITEC見積_03.10.1" xfId="1474"/>
    <cellStyle name="見積-桁区切り_原価計画書(R-T社開発)_T社WRSサービス作業計画_020214_WRS新卒全体ｽｹｼﾞｭｰﾙ_WRS詳細設計書format(blue)_ソフトSS概算見積_030620_JITEC見積_03.10.1" xfId="1475"/>
    <cellStyle name="見積桁区切り_原価計画書(R-T社開発)_T社WRSサービス作業計画_020214_WRS新卒全体ｽｹｼﾞｭｰﾙ_WRS詳細設計書format(blue)_ソフトSS概算見積_030620_JITEC見積_03.10.1_工数内訳" xfId="1476"/>
    <cellStyle name="見積-桁区切り_原価計画書(R-T社開発)_T社WRSサービス作業計画_020214_WRS新卒全体ｽｹｼﾞｭｰﾙ_WRS詳細設計書format(blue)_ソフトSS概算見積_030620_JITEC見積_03.10.1_工数内訳" xfId="1477"/>
    <cellStyle name="見積桁区切り_原価計画書(R-T社開発)_T社WRSサービス作業計画_020214_WRS新卒全体ｽｹｼﾞｭｰﾙ_WRS詳細設計書format(blue)_ソフトSS概算見積_030620_JITEC見積_03.9.28" xfId="1478"/>
    <cellStyle name="見積-桁区切り_原価計画書(R-T社開発)_T社WRSサービス作業計画_020214_WRS新卒全体ｽｹｼﾞｭｰﾙ_WRS詳細設計書format(blue)_ソフトSS概算見積_030620_JITEC見積_03.9.28" xfId="1479"/>
    <cellStyle name="見積桁区切り_原価計画書(R-T社開発)_T社WRSサービス作業計画_020214_WRS新卒全体ｽｹｼﾞｭｰﾙ_WRS詳細設計書format(blue)_ソフトSS概算見積_030620_ソフトSS概算見" xfId="1480"/>
    <cellStyle name="見積-桁区切り_原価計画書(R-T社開発)_T社WRSサービス作業計画_020214_WRS新卒全体ｽｹｼﾞｭｰﾙ_WRS詳細設計書format(blue)_ソフトSS概算見積_030620_ソフトSS概算見" xfId="1481"/>
    <cellStyle name="見積桁区切り_原価計画書(R-T社開発)_T社WRSサービス作業計画_020214_WRS新卒全体ｽｹｼﾞｭｰﾙ_WRS詳細設計書format(blue)_ソフトSS概算見積_030620_ソフトSS概算見_＜3産2＞見積条件040127" xfId="1482"/>
    <cellStyle name="見積-桁区切り_原価計画書(R-T社開発)_T社WRSサービス作業計画_020214_WRS新卒全体ｽｹｼﾞｭｰﾙ_WRS詳細設計書format(blue)_ソフトSS概算見積_030620_ソフトSS概算見_＜3産2＞見積条件040127" xfId="1483"/>
    <cellStyle name="見積桁区切り_原価計画書(R-T社開発)_T社WRSサービス作業計画_020214_WRS新卒全体ｽｹｼﾞｭｰﾙ_WRS詳細設計書format(blue)_ソフトSS概算見積_030620_ソフトSS概算見_JITEC見積_03.10.1" xfId="1484"/>
    <cellStyle name="見積-桁区切り_原価計画書(R-T社開発)_T社WRSサービス作業計画_020214_WRS新卒全体ｽｹｼﾞｭｰﾙ_WRS詳細設計書format(blue)_ソフトSS概算見積_030620_ソフトSS概算見_JITEC見積_03.10.1" xfId="1485"/>
    <cellStyle name="見積桁区切り_原価計画書(R-T社開発)_T社WRSサービス作業計画_020214_WRS新卒全体ｽｹｼﾞｭｰﾙ_WRS詳細設計書format(blue)_ソフトSS概算見積_030620_ソフトSS概算見_JITEC見積_03.10.1_工数内訳" xfId="1486"/>
    <cellStyle name="見積-桁区切り_原価計画書(R-T社開発)_T社WRSサービス作業計画_020214_WRS新卒全体ｽｹｼﾞｭｰﾙ_WRS詳細設計書format(blue)_ソフトSS概算見積_030620_ソフトSS概算見_JITEC見積_03.10.1_工数内訳" xfId="1487"/>
    <cellStyle name="見積桁区切り_原価計画書(R-T社開発)_T社WRSサービス作業計画_020214_WRS新卒全体ｽｹｼﾞｭｰﾙ_WRS詳細設計書format(blue)_ソフトSS概算見積_030620_ソフトSS概算見_JITEC見積_03.9.28" xfId="1488"/>
    <cellStyle name="見積-桁区切り_原価計画書(R-T社開発)_T社WRSサービス作業計画_020214_WRS新卒全体ｽｹｼﾞｭｰﾙ_WRS詳細設計書format(blue)_ソフトSS概算見積_030620_ソフトSS概算見_JITEC見積_03.9.28" xfId="1489"/>
    <cellStyle name="見積桁区切り_原価計画書(R-T社開発)_T社WRSサービス作業計画_020214_WRS新卒全体ｽｹｼﾞｭｰﾙ_WRS詳細設計書format(blue)_ソフトSS概算見積_030620_ソフトSS概算見_開発見積" xfId="1490"/>
    <cellStyle name="見積-桁区切り_原価計画書(R-T社開発)_T社WRSサービス作業計画_020214_WRS新卒全体ｽｹｼﾞｭｰﾙ_WRS詳細設計書format(blue)_ソフトSS概算見積_030620_ソフトSS概算見_開発見積" xfId="1491"/>
    <cellStyle name="見積桁区切り_原価計画書(R-T社開発)_T社WRSサービス作業計画_020214_WRS新卒全体ｽｹｼﾞｭｰﾙ_WRS詳細設計書format(blue)_ソフトSS概算見積_030620_ソフトSS概算見積_030620" xfId="1492"/>
    <cellStyle name="見積-桁区切り_原価計画書(R-T社開発)_T社WRSサービス作業計画_020214_WRS新卒全体ｽｹｼﾞｭｰﾙ_WRS詳細設計書format(blue)_ソフトSS概算見積_030620_ソフトSS概算見積_030620" xfId="1493"/>
    <cellStyle name="見積桁区切り_原価計画書(R-T社開発)_T社WRSサービス作業計画_020214_WRS新卒全体ｽｹｼﾞｭｰﾙ_WRS詳細設計書format(blue)_ソフトSS概算見積_030620_ソフトSS概算見積_030627" xfId="1494"/>
    <cellStyle name="見積-桁区切り_原価計画書(R-T社開発)_T社WRSサービス作業計画_020214_WRS新卒全体ｽｹｼﾞｭｰﾙ_WRS詳細設計書format(blue)_ソフトSS概算見積_030620_ソフトSS概算見積_030627" xfId="1495"/>
    <cellStyle name="見積桁区切り_原価計画書(R-T社開発)_T社WRSサービス作業計画_020214_WRS新卒全体ｽｹｼﾞｭｰﾙ_WRS詳細設計書format(blue)_ソフトSS概算見積_030620_ソフトSS概算見積_030627_＜3産2＞見積条件040127" xfId="1496"/>
    <cellStyle name="見積-桁区切り_原価計画書(R-T社開発)_T社WRSサービス作業計画_020214_WRS新卒全体ｽｹｼﾞｭｰﾙ_WRS詳細設計書format(blue)_ソフトSS概算見積_030620_ソフトSS概算見積_030627_＜3産2＞見積条件040127" xfId="1497"/>
    <cellStyle name="見積桁区切り_原価計画書(R-T社開発)_T社WRSサービス作業計画_020214_WRS新卒全体ｽｹｼﾞｭｰﾙ_WRS詳細設計書format(blue)_ソフトSS概算見積_030620_ソフトSS概算見積_030627_1" xfId="1498"/>
    <cellStyle name="見積-桁区切り_原価計画書(R-T社開発)_T社WRSサービス作業計画_020214_WRS新卒全体ｽｹｼﾞｭｰﾙ_WRS詳細設計書format(blue)_ソフトSS概算見積_030620_ソフトSS概算見積_030627_1" xfId="1499"/>
    <cellStyle name="見積桁区切り_原価計画書(R-T社開発)_T社WRSサービス作業計画_020214_WRS新卒全体ｽｹｼﾞｭｰﾙ_WRS詳細設計書format(blue)_ソフトSS概算見積_030620_ソフトSS概算見積_030627_JITEC見積_03.10.1" xfId="1500"/>
    <cellStyle name="見積-桁区切り_原価計画書(R-T社開発)_T社WRSサービス作業計画_020214_WRS新卒全体ｽｹｼﾞｭｰﾙ_WRS詳細設計書format(blue)_ソフトSS概算見積_030620_ソフトSS概算見積_030627_JITEC見積_03.10.1" xfId="1501"/>
    <cellStyle name="見積桁区切り_原価計画書(R-T社開発)_T社WRSサービス作業計画_020214_WRS新卒全体ｽｹｼﾞｭｰﾙ_WRS詳細設計書format(blue)_ソフトSS概算見積_030620_ソフトSS概算見積_030627_JITEC見積_03.10.1_工数内訳" xfId="1502"/>
    <cellStyle name="見積-桁区切り_原価計画書(R-T社開発)_T社WRSサービス作業計画_020214_WRS新卒全体ｽｹｼﾞｭｰﾙ_WRS詳細設計書format(blue)_ソフトSS概算見積_030620_ソフトSS概算見積_030627_JITEC見積_03.10.1_工数内訳" xfId="1503"/>
    <cellStyle name="見積桁区切り_原価計画書(R-T社開発)_T社WRSサービス作業計画_020214_WRS新卒全体ｽｹｼﾞｭｰﾙ_WRS詳細設計書format(blue)_ソフトSS概算見積_030620_ソフトSS概算見積_030627_JITEC見積_03.9.28" xfId="1504"/>
    <cellStyle name="見積-桁区切り_原価計画書(R-T社開発)_T社WRSサービス作業計画_020214_WRS新卒全体ｽｹｼﾞｭｰﾙ_WRS詳細設計書format(blue)_ソフトSS概算見積_030620_ソフトSS概算見積_030627_JITEC見積_03.9.28" xfId="1505"/>
    <cellStyle name="見積桁区切り_原価計画書(R-T社開発)_T社WRSサービス作業計画_020214_WRS新卒全体ｽｹｼﾞｭｰﾙ_WRS詳細設計書format(blue)_ソフトSS概算見積_030620_ソフトSS概算見積_030627_ソフトSS概算見積_030627" xfId="1506"/>
    <cellStyle name="見積-桁区切り_原価計画書(R-T社開発)_T社WRSサービス作業計画_020214_WRS新卒全体ｽｹｼﾞｭｰﾙ_WRS詳細設計書format(blue)_ソフトSS概算見積_030620_ソフトSS概算見積_030627_ソフトSS概算見積_030627" xfId="1507"/>
    <cellStyle name="見積桁区切り_原価計画書(R-T社開発)_T社WRSサービス作業計画_020214_WRS新卒全体ｽｹｼﾞｭｰﾙ_WRS詳細設計書format(blue)_ソフトSS概算見積_030620_ソフトSS概算見積_030627_開発見積" xfId="1508"/>
    <cellStyle name="見積-桁区切り_原価計画書(R-T社開発)_T社WRSサービス作業計画_020214_WRS新卒全体ｽｹｼﾞｭｰﾙ_WRS詳細設計書format(blue)_ソフトSS概算見積_030620_ソフトSS概算見積_030627_開発見積" xfId="1509"/>
    <cellStyle name="見積桁区切り_原価計画書(R-T社開発)_T社WRSサービス作業計画_020214_WRS新卒全体ｽｹｼﾞｭｰﾙ_WRS詳細設計書format(blue)_ソフトSS概算見積_030620_開発見積" xfId="1510"/>
    <cellStyle name="見積-桁区切り_原価計画書(R-T社開発)_T社WRSサービス作業計画_020214_WRS新卒全体ｽｹｼﾞｭｰﾙ_WRS詳細設計書format(blue)_ソフトSS概算見積_030620_開発見積" xfId="1511"/>
    <cellStyle name="見積桁区切り_原価計画書(R-T社開発)_T社WRSサービス作業計画_020214_WRS新卒全体ｽｹｼﾞｭｰﾙ_WRS詳細設計書format(blue)_ソフトSS概算見積_03062１営業修正" xfId="1512"/>
    <cellStyle name="見積-桁区切り_原価計画書(R-T社開発)_T社WRSサービス作業計画_020214_WRS新卒全体ｽｹｼﾞｭｰﾙ_WRS詳細設計書format(blue)_ソフトSS概算見積_03062１営業修正" xfId="1513"/>
    <cellStyle name="見積桁区切り_原価計画書(R-T社開発)_T社WRSサービス作業計画_020214_WRS新卒全体ｽｹｼﾞｭｰﾙ_WRS詳細設計書format(blue)_ソフトSS概算見積_03062１営業修正_＜3産2＞見積条件040127" xfId="1514"/>
    <cellStyle name="見積-桁区切り_原価計画書(R-T社開発)_T社WRSサービス作業計画_020214_WRS新卒全体ｽｹｼﾞｭｰﾙ_WRS詳細設計書format(blue)_ソフトSS概算見積_03062１営業修正_＜3産2＞見積条件040127" xfId="1515"/>
    <cellStyle name="見積桁区切り_原価計画書(R-T社開発)_T社WRSサービス作業計画_020214_WRS新卒全体ｽｹｼﾞｭｰﾙ_WRS詳細設計書format(blue)_ソフトSS概算見積_03062１営業修正_JITEC見積_03.10.1" xfId="1516"/>
    <cellStyle name="見積-桁区切り_原価計画書(R-T社開発)_T社WRSサービス作業計画_020214_WRS新卒全体ｽｹｼﾞｭｰﾙ_WRS詳細設計書format(blue)_ソフトSS概算見積_03062１営業修正_JITEC見積_03.10.1" xfId="1517"/>
    <cellStyle name="見積桁区切り_原価計画書(R-T社開発)_T社WRSサービス作業計画_020214_WRS新卒全体ｽｹｼﾞｭｰﾙ_WRS詳細設計書format(blue)_ソフトSS概算見積_03062１営業修正_JITEC見積_03.10.1_工数内訳" xfId="1518"/>
    <cellStyle name="見積-桁区切り_原価計画書(R-T社開発)_T社WRSサービス作業計画_020214_WRS新卒全体ｽｹｼﾞｭｰﾙ_WRS詳細設計書format(blue)_ソフトSS概算見積_03062１営業修正_JITEC見積_03.10.1_工数内訳" xfId="1519"/>
    <cellStyle name="見積桁区切り_原価計画書(R-T社開発)_T社WRSサービス作業計画_020214_WRS新卒全体ｽｹｼﾞｭｰﾙ_WRS詳細設計書format(blue)_ソフトSS概算見積_03062１営業修正_JITEC見積_03.9.28" xfId="1520"/>
    <cellStyle name="見積-桁区切り_原価計画書(R-T社開発)_T社WRSサービス作業計画_020214_WRS新卒全体ｽｹｼﾞｭｰﾙ_WRS詳細設計書format(blue)_ソフトSS概算見積_03062１営業修正_JITEC見積_03.9.28" xfId="1521"/>
    <cellStyle name="見積桁区切り_原価計画書(R-T社開発)_T社WRSサービス作業計画_020214_WRS新卒全体ｽｹｼﾞｭｰﾙ_WRS詳細設計書format(blue)_ソフトSS概算見積_03062１営業修正_ソフトSS概算見" xfId="1522"/>
    <cellStyle name="見積-桁区切り_原価計画書(R-T社開発)_T社WRSサービス作業計画_020214_WRS新卒全体ｽｹｼﾞｭｰﾙ_WRS詳細設計書format(blue)_ソフトSS概算見積_03062１営業修正_ソフトSS概算見" xfId="1523"/>
    <cellStyle name="見積桁区切り_原価計画書(R-T社開発)_T社WRSサービス作業計画_020214_WRS新卒全体ｽｹｼﾞｭｰﾙ_WRS詳細設計書format(blue)_ソフトSS概算見積_03062１営業修正_ソフトSS概算見_＜3産2＞見積条件040127" xfId="1524"/>
    <cellStyle name="見積-桁区切り_原価計画書(R-T社開発)_T社WRSサービス作業計画_020214_WRS新卒全体ｽｹｼﾞｭｰﾙ_WRS詳細設計書format(blue)_ソフトSS概算見積_03062１営業修正_ソフトSS概算見_＜3産2＞見積条件040127" xfId="1525"/>
    <cellStyle name="見積桁区切り_原価計画書(R-T社開発)_T社WRSサービス作業計画_020214_WRS新卒全体ｽｹｼﾞｭｰﾙ_WRS詳細設計書format(blue)_ソフトSS概算見積_03062１営業修正_ソフトSS概算見_JITEC見積_03.10.1" xfId="1526"/>
    <cellStyle name="見積-桁区切り_原価計画書(R-T社開発)_T社WRSサービス作業計画_020214_WRS新卒全体ｽｹｼﾞｭｰﾙ_WRS詳細設計書format(blue)_ソフトSS概算見積_03062１営業修正_ソフトSS概算見_JITEC見積_03.10.1" xfId="1527"/>
    <cellStyle name="見積桁区切り_原価計画書(R-T社開発)_T社WRSサービス作業計画_020214_WRS新卒全体ｽｹｼﾞｭｰﾙ_WRS詳細設計書format(blue)_ソフトSS概算見積_03062１営業修正_ソフトSS概算見_JITEC見積_03.10.1_工数内訳" xfId="1528"/>
    <cellStyle name="見積-桁区切り_原価計画書(R-T社開発)_T社WRSサービス作業計画_020214_WRS新卒全体ｽｹｼﾞｭｰﾙ_WRS詳細設計書format(blue)_ソフトSS概算見積_03062１営業修正_ソフトSS概算見_JITEC見積_03.10.1_工数内訳" xfId="1529"/>
    <cellStyle name="見積桁区切り_原価計画書(R-T社開発)_T社WRSサービス作業計画_020214_WRS新卒全体ｽｹｼﾞｭｰﾙ_WRS詳細設計書format(blue)_ソフトSS概算見積_03062１営業修正_ソフトSS概算見_JITEC見積_03.9.28" xfId="1530"/>
    <cellStyle name="見積-桁区切り_原価計画書(R-T社開発)_T社WRSサービス作業計画_020214_WRS新卒全体ｽｹｼﾞｭｰﾙ_WRS詳細設計書format(blue)_ソフトSS概算見積_03062１営業修正_ソフトSS概算見_JITEC見積_03.9.28" xfId="1531"/>
    <cellStyle name="見積桁区切り_原価計画書(R-T社開発)_T社WRSサービス作業計画_020214_WRS新卒全体ｽｹｼﾞｭｰﾙ_WRS詳細設計書format(blue)_ソフトSS概算見積_03062１営業修正_ソフトSS概算見_開発見積" xfId="1532"/>
    <cellStyle name="見積-桁区切り_原価計画書(R-T社開発)_T社WRSサービス作業計画_020214_WRS新卒全体ｽｹｼﾞｭｰﾙ_WRS詳細設計書format(blue)_ソフトSS概算見積_03062１営業修正_ソフトSS概算見_開発見積" xfId="1533"/>
    <cellStyle name="見積桁区切り_原価計画書(R-T社開発)_T社WRSサービス作業計画_020214_WRS新卒全体ｽｹｼﾞｭｰﾙ_WRS詳細設計書format(blue)_ソフトSS概算見積_03062１営業修正_開発見積" xfId="1534"/>
    <cellStyle name="見積-桁区切り_原価計画書(R-T社開発)_T社WRSサービス作業計画_020214_WRS新卒全体ｽｹｼﾞｭｰﾙ_WRS詳細設計書format(blue)_ソフトSS概算見積_03062１営業修正_開発見積" xfId="1535"/>
    <cellStyle name="見積桁区切り_原価計画書(R-T社開発)_T社WRSサービス作業計画_020214_WRS新卒全体ｽｹｼﾞｭｰﾙ_WRS詳細設計書format(blue)_ソフトSS概算見積_030627" xfId="1536"/>
    <cellStyle name="見積-桁区切り_原価計画書(R-T社開発)_T社WRSサービス作業計画_020214_WRS新卒全体ｽｹｼﾞｭｰﾙ_WRS詳細設計書format(blue)_ソフトSS概算見積_030627" xfId="1537"/>
    <cellStyle name="見積桁区切り_原価計画書(R-T社開発)_T社WRSサービス作業計画_020214_WRS新卒全体ｽｹｼﾞｭｰﾙ_WRS詳細設計書format(blue)_自治体向けｻｲﾄ構築機能整理表_Ver2" xfId="1540"/>
    <cellStyle name="見積-桁区切り_原価計画書(R-T社開発)_T社WRSサービス作業計画_020214_WRS新卒全体ｽｹｼﾞｭｰﾙ_WRS詳細設計書format(blue)_自治体向けｻｲﾄ構築機能整理表_Ver2" xfId="1541"/>
    <cellStyle name="見積桁区切り_原価計画書(R-T社開発)_T社WRSサービス作業計画_020214_WRS新卒全体ｽｹｼﾞｭｰﾙ_WRS詳細設計書format(blue)_開発見積" xfId="1538"/>
    <cellStyle name="見積-桁区切り_原価計画書(R-T社開発)_T社WRSサービス作業計画_020214_WRS新卒全体ｽｹｼﾞｭｰﾙ_WRS詳細設計書format(blue)_開発見積" xfId="1539"/>
    <cellStyle name="見積桁区切り_原価計画書(R-T社開発)_T社WRSサービス作業計画_020214_WRS新卒全体ｽｹｼﾞｭｰﾙ_ソフトSS概算見積_030620" xfId="1710"/>
    <cellStyle name="見積-桁区切り_原価計画書(R-T社開発)_T社WRSサービス作業計画_020214_WRS新卒全体ｽｹｼﾞｭｰﾙ_ソフトSS概算見積_030620" xfId="1711"/>
    <cellStyle name="見積桁区切り_原価計画書(R-T社開発)_T社WRSサービス作業計画_020214_WRS新卒全体ｽｹｼﾞｭｰﾙ_ソフトSS概算見積_030620_＜3産2＞見積条件040127" xfId="1712"/>
    <cellStyle name="見積-桁区切り_原価計画書(R-T社開発)_T社WRSサービス作業計画_020214_WRS新卒全体ｽｹｼﾞｭｰﾙ_ソフトSS概算見積_030620_＜3産2＞見積条件040127" xfId="1713"/>
    <cellStyle name="見積桁区切り_原価計画書(R-T社開発)_T社WRSサービス作業計画_020214_WRS新卒全体ｽｹｼﾞｭｰﾙ_ソフトSS概算見積_030620_1" xfId="1714"/>
    <cellStyle name="見積-桁区切り_原価計画書(R-T社開発)_T社WRSサービス作業計画_020214_WRS新卒全体ｽｹｼﾞｭｰﾙ_ソフトSS概算見積_030620_1" xfId="1715"/>
    <cellStyle name="見積桁区切り_原価計画書(R-T社開発)_T社WRSサービス作業計画_020214_WRS新卒全体ｽｹｼﾞｭｰﾙ_ソフトSS概算見積_030620_JITEC見積_03.10.1" xfId="1716"/>
    <cellStyle name="見積-桁区切り_原価計画書(R-T社開発)_T社WRSサービス作業計画_020214_WRS新卒全体ｽｹｼﾞｭｰﾙ_ソフトSS概算見積_030620_JITEC見積_03.10.1" xfId="1717"/>
    <cellStyle name="見積桁区切り_原価計画書(R-T社開発)_T社WRSサービス作業計画_020214_WRS新卒全体ｽｹｼﾞｭｰﾙ_ソフトSS概算見積_030620_JITEC見積_03.10.1_工数内訳" xfId="1718"/>
    <cellStyle name="見積-桁区切り_原価計画書(R-T社開発)_T社WRSサービス作業計画_020214_WRS新卒全体ｽｹｼﾞｭｰﾙ_ソフトSS概算見積_030620_JITEC見積_03.10.1_工数内訳" xfId="1719"/>
    <cellStyle name="見積桁区切り_原価計画書(R-T社開発)_T社WRSサービス作業計画_020214_WRS新卒全体ｽｹｼﾞｭｰﾙ_ソフトSS概算見積_030620_JITEC見積_03.9.28" xfId="1720"/>
    <cellStyle name="見積-桁区切り_原価計画書(R-T社開発)_T社WRSサービス作業計画_020214_WRS新卒全体ｽｹｼﾞｭｰﾙ_ソフトSS概算見積_030620_JITEC見積_03.9.28" xfId="1721"/>
    <cellStyle name="見積桁区切り_原価計画書(R-T社開発)_T社WRSサービス作業計画_020214_WRS新卒全体ｽｹｼﾞｭｰﾙ_ソフトSS概算見積_030620_ソフトSS概算見" xfId="1722"/>
    <cellStyle name="見積-桁区切り_原価計画書(R-T社開発)_T社WRSサービス作業計画_020214_WRS新卒全体ｽｹｼﾞｭｰﾙ_ソフトSS概算見積_030620_ソフトSS概算見" xfId="1723"/>
    <cellStyle name="見積桁区切り_原価計画書(R-T社開発)_T社WRSサービス作業計画_020214_WRS新卒全体ｽｹｼﾞｭｰﾙ_ソフトSS概算見積_030620_ソフトSS概算見_＜3産2＞見積条件040127" xfId="1724"/>
    <cellStyle name="見積-桁区切り_原価計画書(R-T社開発)_T社WRSサービス作業計画_020214_WRS新卒全体ｽｹｼﾞｭｰﾙ_ソフトSS概算見積_030620_ソフトSS概算見_＜3産2＞見積条件040127" xfId="1725"/>
    <cellStyle name="見積桁区切り_原価計画書(R-T社開発)_T社WRSサービス作業計画_020214_WRS新卒全体ｽｹｼﾞｭｰﾙ_ソフトSS概算見積_030620_ソフトSS概算見_JITEC見積_03.10.1" xfId="1726"/>
    <cellStyle name="見積-桁区切り_原価計画書(R-T社開発)_T社WRSサービス作業計画_020214_WRS新卒全体ｽｹｼﾞｭｰﾙ_ソフトSS概算見積_030620_ソフトSS概算見_JITEC見積_03.10.1" xfId="1727"/>
    <cellStyle name="見積桁区切り_原価計画書(R-T社開発)_T社WRSサービス作業計画_020214_WRS新卒全体ｽｹｼﾞｭｰﾙ_ソフトSS概算見積_030620_ソフトSS概算見_JITEC見積_03.10.1_工数内訳" xfId="1728"/>
    <cellStyle name="見積-桁区切り_原価計画書(R-T社開発)_T社WRSサービス作業計画_020214_WRS新卒全体ｽｹｼﾞｭｰﾙ_ソフトSS概算見積_030620_ソフトSS概算見_JITEC見積_03.10.1_工数内訳" xfId="1729"/>
    <cellStyle name="見積桁区切り_原価計画書(R-T社開発)_T社WRSサービス作業計画_020214_WRS新卒全体ｽｹｼﾞｭｰﾙ_ソフトSS概算見積_030620_ソフトSS概算見_JITEC見積_03.9.28" xfId="1730"/>
    <cellStyle name="見積-桁区切り_原価計画書(R-T社開発)_T社WRSサービス作業計画_020214_WRS新卒全体ｽｹｼﾞｭｰﾙ_ソフトSS概算見積_030620_ソフトSS概算見_JITEC見積_03.9.28" xfId="1731"/>
    <cellStyle name="見積桁区切り_原価計画書(R-T社開発)_T社WRSサービス作業計画_020214_WRS新卒全体ｽｹｼﾞｭｰﾙ_ソフトSS概算見積_030620_ソフトSS概算見_開発見積" xfId="1732"/>
    <cellStyle name="見積-桁区切り_原価計画書(R-T社開発)_T社WRSサービス作業計画_020214_WRS新卒全体ｽｹｼﾞｭｰﾙ_ソフトSS概算見積_030620_ソフトSS概算見_開発見積" xfId="1733"/>
    <cellStyle name="見積桁区切り_原価計画書(R-T社開発)_T社WRSサービス作業計画_020214_WRS新卒全体ｽｹｼﾞｭｰﾙ_ソフトSS概算見積_030620_ソフトSS概算見積_030620" xfId="1734"/>
    <cellStyle name="見積-桁区切り_原価計画書(R-T社開発)_T社WRSサービス作業計画_020214_WRS新卒全体ｽｹｼﾞｭｰﾙ_ソフトSS概算見積_030620_ソフトSS概算見積_030620" xfId="1735"/>
    <cellStyle name="見積桁区切り_原価計画書(R-T社開発)_T社WRSサービス作業計画_020214_WRS新卒全体ｽｹｼﾞｭｰﾙ_ソフトSS概算見積_030620_ソフトSS概算見積_030627" xfId="1736"/>
    <cellStyle name="見積-桁区切り_原価計画書(R-T社開発)_T社WRSサービス作業計画_020214_WRS新卒全体ｽｹｼﾞｭｰﾙ_ソフトSS概算見積_030620_ソフトSS概算見積_030627" xfId="1737"/>
    <cellStyle name="見積桁区切り_原価計画書(R-T社開発)_T社WRSサービス作業計画_020214_WRS新卒全体ｽｹｼﾞｭｰﾙ_ソフトSS概算見積_030620_ソフトSS概算見積_030627_＜3産2＞見積条件040127" xfId="1738"/>
    <cellStyle name="見積-桁区切り_原価計画書(R-T社開発)_T社WRSサービス作業計画_020214_WRS新卒全体ｽｹｼﾞｭｰﾙ_ソフトSS概算見積_030620_ソフトSS概算見積_030627_＜3産2＞見積条件040127" xfId="1739"/>
    <cellStyle name="見積桁区切り_原価計画書(R-T社開発)_T社WRSサービス作業計画_020214_WRS新卒全体ｽｹｼﾞｭｰﾙ_ソフトSS概算見積_030620_ソフトSS概算見積_030627_1" xfId="1740"/>
    <cellStyle name="見積-桁区切り_原価計画書(R-T社開発)_T社WRSサービス作業計画_020214_WRS新卒全体ｽｹｼﾞｭｰﾙ_ソフトSS概算見積_030620_ソフトSS概算見積_030627_1" xfId="1741"/>
    <cellStyle name="見積桁区切り_原価計画書(R-T社開発)_T社WRSサービス作業計画_020214_WRS新卒全体ｽｹｼﾞｭｰﾙ_ソフトSS概算見積_030620_ソフトSS概算見積_030627_JITEC見積_03.10.1" xfId="1742"/>
    <cellStyle name="見積-桁区切り_原価計画書(R-T社開発)_T社WRSサービス作業計画_020214_WRS新卒全体ｽｹｼﾞｭｰﾙ_ソフトSS概算見積_030620_ソフトSS概算見積_030627_JITEC見積_03.10.1" xfId="1743"/>
    <cellStyle name="見積桁区切り_原価計画書(R-T社開発)_T社WRSサービス作業計画_020214_WRS新卒全体ｽｹｼﾞｭｰﾙ_ソフトSS概算見積_030620_ソフトSS概算見積_030627_JITEC見積_03.10.1_工数内訳" xfId="1744"/>
    <cellStyle name="見積-桁区切り_原価計画書(R-T社開発)_T社WRSサービス作業計画_020214_WRS新卒全体ｽｹｼﾞｭｰﾙ_ソフトSS概算見積_030620_ソフトSS概算見積_030627_JITEC見積_03.10.1_工数内訳" xfId="1745"/>
    <cellStyle name="見積桁区切り_原価計画書(R-T社開発)_T社WRSサービス作業計画_020214_WRS新卒全体ｽｹｼﾞｭｰﾙ_ソフトSS概算見積_030620_ソフトSS概算見積_030627_JITEC見積_03.9.28" xfId="1746"/>
    <cellStyle name="見積-桁区切り_原価計画書(R-T社開発)_T社WRSサービス作業計画_020214_WRS新卒全体ｽｹｼﾞｭｰﾙ_ソフトSS概算見積_030620_ソフトSS概算見積_030627_JITEC見積_03.9.28" xfId="1747"/>
    <cellStyle name="見積桁区切り_原価計画書(R-T社開発)_T社WRSサービス作業計画_020214_WRS新卒全体ｽｹｼﾞｭｰﾙ_ソフトSS概算見積_030620_ソフトSS概算見積_030627_ソフトSS概算見積_030627" xfId="1748"/>
    <cellStyle name="見積-桁区切り_原価計画書(R-T社開発)_T社WRSサービス作業計画_020214_WRS新卒全体ｽｹｼﾞｭｰﾙ_ソフトSS概算見積_030620_ソフトSS概算見積_030627_ソフトSS概算見積_030627" xfId="1749"/>
    <cellStyle name="見積桁区切り_原価計画書(R-T社開発)_T社WRSサービス作業計画_020214_WRS新卒全体ｽｹｼﾞｭｰﾙ_ソフトSS概算見積_030620_ソフトSS概算見積_030627_開発見積" xfId="1750"/>
    <cellStyle name="見積-桁区切り_原価計画書(R-T社開発)_T社WRSサービス作業計画_020214_WRS新卒全体ｽｹｼﾞｭｰﾙ_ソフトSS概算見積_030620_ソフトSS概算見積_030627_開発見積" xfId="1751"/>
    <cellStyle name="見積桁区切り_原価計画書(R-T社開発)_T社WRSサービス作業計画_020214_WRS新卒全体ｽｹｼﾞｭｰﾙ_ソフトSS概算見積_030620_開発見積" xfId="1752"/>
    <cellStyle name="見積-桁区切り_原価計画書(R-T社開発)_T社WRSサービス作業計画_020214_WRS新卒全体ｽｹｼﾞｭｰﾙ_ソフトSS概算見積_030620_開発見積" xfId="1753"/>
    <cellStyle name="見積桁区切り_原価計画書(R-T社開発)_T社WRSサービス作業計画_020214_WRS新卒全体ｽｹｼﾞｭｰﾙ_ソフトSS概算見積_03062１営業修正" xfId="1754"/>
    <cellStyle name="見積-桁区切り_原価計画書(R-T社開発)_T社WRSサービス作業計画_020214_WRS新卒全体ｽｹｼﾞｭｰﾙ_ソフトSS概算見積_03062１営業修正" xfId="1755"/>
    <cellStyle name="見積桁区切り_原価計画書(R-T社開発)_T社WRSサービス作業計画_020214_WRS新卒全体ｽｹｼﾞｭｰﾙ_ソフトSS概算見積_03062１営業修正_＜3産2＞見積条件040127" xfId="1756"/>
    <cellStyle name="見積-桁区切り_原価計画書(R-T社開発)_T社WRSサービス作業計画_020214_WRS新卒全体ｽｹｼﾞｭｰﾙ_ソフトSS概算見積_03062１営業修正_＜3産2＞見積条件040127" xfId="1757"/>
    <cellStyle name="見積桁区切り_原価計画書(R-T社開発)_T社WRSサービス作業計画_020214_WRS新卒全体ｽｹｼﾞｭｰﾙ_ソフトSS概算見積_03062１営業修正_JITEC見積_03.10.1" xfId="1758"/>
    <cellStyle name="見積-桁区切り_原価計画書(R-T社開発)_T社WRSサービス作業計画_020214_WRS新卒全体ｽｹｼﾞｭｰﾙ_ソフトSS概算見積_03062１営業修正_JITEC見積_03.10.1" xfId="1759"/>
    <cellStyle name="見積桁区切り_原価計画書(R-T社開発)_T社WRSサービス作業計画_020214_WRS新卒全体ｽｹｼﾞｭｰﾙ_ソフトSS概算見積_03062１営業修正_JITEC見積_03.10.1_工数内訳" xfId="1760"/>
    <cellStyle name="見積-桁区切り_原価計画書(R-T社開発)_T社WRSサービス作業計画_020214_WRS新卒全体ｽｹｼﾞｭｰﾙ_ソフトSS概算見積_03062１営業修正_JITEC見積_03.10.1_工数内訳" xfId="1761"/>
    <cellStyle name="見積桁区切り_原価計画書(R-T社開発)_T社WRSサービス作業計画_020214_WRS新卒全体ｽｹｼﾞｭｰﾙ_ソフトSS概算見積_03062１営業修正_JITEC見積_03.9.28" xfId="1762"/>
    <cellStyle name="見積-桁区切り_原価計画書(R-T社開発)_T社WRSサービス作業計画_020214_WRS新卒全体ｽｹｼﾞｭｰﾙ_ソフトSS概算見積_03062１営業修正_JITEC見積_03.9.28" xfId="1763"/>
    <cellStyle name="見積桁区切り_原価計画書(R-T社開発)_T社WRSサービス作業計画_020214_WRS新卒全体ｽｹｼﾞｭｰﾙ_ソフトSS概算見積_03062１営業修正_ソフトSS概算見" xfId="1764"/>
    <cellStyle name="見積-桁区切り_原価計画書(R-T社開発)_T社WRSサービス作業計画_020214_WRS新卒全体ｽｹｼﾞｭｰﾙ_ソフトSS概算見積_03062１営業修正_ソフトSS概算見" xfId="1765"/>
    <cellStyle name="見積桁区切り_原価計画書(R-T社開発)_T社WRSサービス作業計画_020214_WRS新卒全体ｽｹｼﾞｭｰﾙ_ソフトSS概算見積_03062１営業修正_ソフトSS概算見_＜3産2＞見積条件040127" xfId="1766"/>
    <cellStyle name="見積-桁区切り_原価計画書(R-T社開発)_T社WRSサービス作業計画_020214_WRS新卒全体ｽｹｼﾞｭｰﾙ_ソフトSS概算見積_03062１営業修正_ソフトSS概算見_＜3産2＞見積条件040127" xfId="1767"/>
    <cellStyle name="見積桁区切り_原価計画書(R-T社開発)_T社WRSサービス作業計画_020214_WRS新卒全体ｽｹｼﾞｭｰﾙ_ソフトSS概算見積_03062１営業修正_ソフトSS概算見_JITEC見積_03.10.1" xfId="1768"/>
    <cellStyle name="見積-桁区切り_原価計画書(R-T社開発)_T社WRSサービス作業計画_020214_WRS新卒全体ｽｹｼﾞｭｰﾙ_ソフトSS概算見積_03062１営業修正_ソフトSS概算見_JITEC見積_03.10.1" xfId="1769"/>
    <cellStyle name="見積桁区切り_原価計画書(R-T社開発)_T社WRSサービス作業計画_020214_WRS新卒全体ｽｹｼﾞｭｰﾙ_ソフトSS概算見積_03062１営業修正_ソフトSS概算見_JITEC見積_03.10.1_工数内訳" xfId="1770"/>
    <cellStyle name="見積-桁区切り_原価計画書(R-T社開発)_T社WRSサービス作業計画_020214_WRS新卒全体ｽｹｼﾞｭｰﾙ_ソフトSS概算見積_03062１営業修正_ソフトSS概算見_JITEC見積_03.10.1_工数内訳" xfId="1771"/>
    <cellStyle name="見積桁区切り_原価計画書(R-T社開発)_T社WRSサービス作業計画_020214_WRS新卒全体ｽｹｼﾞｭｰﾙ_ソフトSS概算見積_03062１営業修正_ソフトSS概算見_JITEC見積_03.9.28" xfId="1772"/>
    <cellStyle name="見積-桁区切り_原価計画書(R-T社開発)_T社WRSサービス作業計画_020214_WRS新卒全体ｽｹｼﾞｭｰﾙ_ソフトSS概算見積_03062１営業修正_ソフトSS概算見_JITEC見積_03.9.28" xfId="1773"/>
    <cellStyle name="見積桁区切り_原価計画書(R-T社開発)_T社WRSサービス作業計画_020214_WRS新卒全体ｽｹｼﾞｭｰﾙ_ソフトSS概算見積_03062１営業修正_ソフトSS概算見_開発見積" xfId="1774"/>
    <cellStyle name="見積-桁区切り_原価計画書(R-T社開発)_T社WRSサービス作業計画_020214_WRS新卒全体ｽｹｼﾞｭｰﾙ_ソフトSS概算見積_03062１営業修正_ソフトSS概算見_開発見積" xfId="1775"/>
    <cellStyle name="見積桁区切り_原価計画書(R-T社開発)_T社WRSサービス作業計画_020214_WRS新卒全体ｽｹｼﾞｭｰﾙ_ソフトSS概算見積_03062１営業修正_開発見積" xfId="1776"/>
    <cellStyle name="見積-桁区切り_原価計画書(R-T社開発)_T社WRSサービス作業計画_020214_WRS新卒全体ｽｹｼﾞｭｰﾙ_ソフトSS概算見積_03062１営業修正_開発見積" xfId="1777"/>
    <cellStyle name="見積桁区切り_原価計画書(R-T社開発)_T社WRSサービス作業計画_020214_WRS新卒全体ｽｹｼﾞｭｰﾙ_ソフトSS概算見積_030627" xfId="1778"/>
    <cellStyle name="見積-桁区切り_原価計画書(R-T社開発)_T社WRSサービス作業計画_020214_WRS新卒全体ｽｹｼﾞｭｰﾙ_ソフトSS概算見積_030627" xfId="1779"/>
    <cellStyle name="見積桁区切り_原価計画書(R-T社開発)_T社WRSサービス作業計画_020214_WRS新卒全体ｽｹｼﾞｭｰﾙ_自治体向けｻｲﾄ構築機能整理表_Ver2" xfId="1782"/>
    <cellStyle name="見積-桁区切り_原価計画書(R-T社開発)_T社WRSサービス作業計画_020214_WRS新卒全体ｽｹｼﾞｭｰﾙ_自治体向けｻｲﾄ構築機能整理表_Ver2" xfId="1783"/>
    <cellStyle name="見積桁区切り_原価計画書(R-T社開発)_T社WRSサービス作業計画_020214_WRS新卒全体ｽｹｼﾞｭｰﾙ_開発見積" xfId="1780"/>
    <cellStyle name="見積-桁区切り_原価計画書(R-T社開発)_T社WRSサービス作業計画_020214_WRS新卒全体ｽｹｼﾞｭｰﾙ_開発見積" xfId="1781"/>
    <cellStyle name="見積桁区切り_原価計画書(R-T社開発)_T社WRSサービス作業計画_020214_ソフトSS概算見積_030620" xfId="1784"/>
    <cellStyle name="見積-桁区切り_原価計画書(R-T社開発)_T社WRSサービス作業計画_020214_ソフトSS概算見積_030620" xfId="1785"/>
    <cellStyle name="見積桁区切り_原価計画書(R-T社開発)_T社WRSサービス作業計画_020214_ソフトSS概算見積_030620_＜3産2＞見積条件040127" xfId="1786"/>
    <cellStyle name="見積-桁区切り_原価計画書(R-T社開発)_T社WRSサービス作業計画_020214_ソフトSS概算見積_030620_＜3産2＞見積条件040127" xfId="1787"/>
    <cellStyle name="見積桁区切り_原価計画書(R-T社開発)_T社WRSサービス作業計画_020214_ソフトSS概算見積_030620_1" xfId="1788"/>
    <cellStyle name="見積-桁区切り_原価計画書(R-T社開発)_T社WRSサービス作業計画_020214_ソフトSS概算見積_030620_1" xfId="1789"/>
    <cellStyle name="見積桁区切り_原価計画書(R-T社開発)_T社WRSサービス作業計画_020214_ソフトSS概算見積_030620_JITEC見積_03.10.1" xfId="1790"/>
    <cellStyle name="見積-桁区切り_原価計画書(R-T社開発)_T社WRSサービス作業計画_020214_ソフトSS概算見積_030620_JITEC見積_03.10.1" xfId="1791"/>
    <cellStyle name="見積桁区切り_原価計画書(R-T社開発)_T社WRSサービス作業計画_020214_ソフトSS概算見積_030620_JITEC見積_03.10.1_工数内訳" xfId="1792"/>
    <cellStyle name="見積-桁区切り_原価計画書(R-T社開発)_T社WRSサービス作業計画_020214_ソフトSS概算見積_030620_JITEC見積_03.10.1_工数内訳" xfId="1793"/>
    <cellStyle name="見積桁区切り_原価計画書(R-T社開発)_T社WRSサービス作業計画_020214_ソフトSS概算見積_030620_JITEC見積_03.9.28" xfId="1794"/>
    <cellStyle name="見積-桁区切り_原価計画書(R-T社開発)_T社WRSサービス作業計画_020214_ソフトSS概算見積_030620_JITEC見積_03.9.28" xfId="1795"/>
    <cellStyle name="見積桁区切り_原価計画書(R-T社開発)_T社WRSサービス作業計画_020214_ソフトSS概算見積_030620_ソフトSS概算見" xfId="1796"/>
    <cellStyle name="見積-桁区切り_原価計画書(R-T社開発)_T社WRSサービス作業計画_020214_ソフトSS概算見積_030620_ソフトSS概算見" xfId="1797"/>
    <cellStyle name="見積桁区切り_原価計画書(R-T社開発)_T社WRSサービス作業計画_020214_ソフトSS概算見積_030620_ソフトSS概算見_＜3産2＞見積条件040127" xfId="1798"/>
    <cellStyle name="見積-桁区切り_原価計画書(R-T社開発)_T社WRSサービス作業計画_020214_ソフトSS概算見積_030620_ソフトSS概算見_＜3産2＞見積条件040127" xfId="1799"/>
    <cellStyle name="見積桁区切り_原価計画書(R-T社開発)_T社WRSサービス作業計画_020214_ソフトSS概算見積_030620_ソフトSS概算見_JITEC見積_03.10.1" xfId="1800"/>
    <cellStyle name="見積-桁区切り_原価計画書(R-T社開発)_T社WRSサービス作業計画_020214_ソフトSS概算見積_030620_ソフトSS概算見_JITEC見積_03.10.1" xfId="1801"/>
    <cellStyle name="見積桁区切り_原価計画書(R-T社開発)_T社WRSサービス作業計画_020214_ソフトSS概算見積_030620_ソフトSS概算見_JITEC見積_03.10.1_工数内訳" xfId="1802"/>
    <cellStyle name="見積-桁区切り_原価計画書(R-T社開発)_T社WRSサービス作業計画_020214_ソフトSS概算見積_030620_ソフトSS概算見_JITEC見積_03.10.1_工数内訳" xfId="1803"/>
    <cellStyle name="見積桁区切り_原価計画書(R-T社開発)_T社WRSサービス作業計画_020214_ソフトSS概算見積_030620_ソフトSS概算見_JITEC見積_03.9.28" xfId="1804"/>
    <cellStyle name="見積-桁区切り_原価計画書(R-T社開発)_T社WRSサービス作業計画_020214_ソフトSS概算見積_030620_ソフトSS概算見_JITEC見積_03.9.28" xfId="1805"/>
    <cellStyle name="見積桁区切り_原価計画書(R-T社開発)_T社WRSサービス作業計画_020214_ソフトSS概算見積_030620_ソフトSS概算見_開発見積" xfId="1806"/>
    <cellStyle name="見積-桁区切り_原価計画書(R-T社開発)_T社WRSサービス作業計画_020214_ソフトSS概算見積_030620_ソフトSS概算見_開発見積" xfId="1807"/>
    <cellStyle name="見積桁区切り_原価計画書(R-T社開発)_T社WRSサービス作業計画_020214_ソフトSS概算見積_030620_ソフトSS概算見積_030620" xfId="1808"/>
    <cellStyle name="見積-桁区切り_原価計画書(R-T社開発)_T社WRSサービス作業計画_020214_ソフトSS概算見積_030620_ソフトSS概算見積_030620" xfId="1809"/>
    <cellStyle name="見積桁区切り_原価計画書(R-T社開発)_T社WRSサービス作業計画_020214_ソフトSS概算見積_030620_ソフトSS概算見積_030627" xfId="1810"/>
    <cellStyle name="見積-桁区切り_原価計画書(R-T社開発)_T社WRSサービス作業計画_020214_ソフトSS概算見積_030620_ソフトSS概算見積_030627" xfId="1811"/>
    <cellStyle name="見積桁区切り_原価計画書(R-T社開発)_T社WRSサービス作業計画_020214_ソフトSS概算見積_030620_ソフトSS概算見積_030627_＜3産2＞見積条件040127" xfId="1812"/>
    <cellStyle name="見積-桁区切り_原価計画書(R-T社開発)_T社WRSサービス作業計画_020214_ソフトSS概算見積_030620_ソフトSS概算見積_030627_＜3産2＞見積条件040127" xfId="1813"/>
    <cellStyle name="見積桁区切り_原価計画書(R-T社開発)_T社WRSサービス作業計画_020214_ソフトSS概算見積_030620_ソフトSS概算見積_030627_1" xfId="1814"/>
    <cellStyle name="見積-桁区切り_原価計画書(R-T社開発)_T社WRSサービス作業計画_020214_ソフトSS概算見積_030620_ソフトSS概算見積_030627_1" xfId="1815"/>
    <cellStyle name="見積桁区切り_原価計画書(R-T社開発)_T社WRSサービス作業計画_020214_ソフトSS概算見積_030620_ソフトSS概算見積_030627_JITEC見積_03.10.1" xfId="1816"/>
    <cellStyle name="見積-桁区切り_原価計画書(R-T社開発)_T社WRSサービス作業計画_020214_ソフトSS概算見積_030620_ソフトSS概算見積_030627_JITEC見積_03.10.1" xfId="1817"/>
    <cellStyle name="見積桁区切り_原価計画書(R-T社開発)_T社WRSサービス作業計画_020214_ソフトSS概算見積_030620_ソフトSS概算見積_030627_JITEC見積_03.10.1_工数内訳" xfId="1818"/>
    <cellStyle name="見積-桁区切り_原価計画書(R-T社開発)_T社WRSサービス作業計画_020214_ソフトSS概算見積_030620_ソフトSS概算見積_030627_JITEC見積_03.10.1_工数内訳" xfId="1819"/>
    <cellStyle name="見積桁区切り_原価計画書(R-T社開発)_T社WRSサービス作業計画_020214_ソフトSS概算見積_030620_ソフトSS概算見積_030627_JITEC見積_03.9.28" xfId="1820"/>
    <cellStyle name="見積-桁区切り_原価計画書(R-T社開発)_T社WRSサービス作業計画_020214_ソフトSS概算見積_030620_ソフトSS概算見積_030627_JITEC見積_03.9.28" xfId="1821"/>
    <cellStyle name="見積桁区切り_原価計画書(R-T社開発)_T社WRSサービス作業計画_020214_ソフトSS概算見積_030620_ソフトSS概算見積_030627_ソフトSS概算見積_030627" xfId="1822"/>
    <cellStyle name="見積-桁区切り_原価計画書(R-T社開発)_T社WRSサービス作業計画_020214_ソフトSS概算見積_030620_ソフトSS概算見積_030627_ソフトSS概算見積_030627" xfId="1823"/>
    <cellStyle name="見積桁区切り_原価計画書(R-T社開発)_T社WRSサービス作業計画_020214_ソフトSS概算見積_030620_ソフトSS概算見積_030627_開発見積" xfId="1824"/>
    <cellStyle name="見積-桁区切り_原価計画書(R-T社開発)_T社WRSサービス作業計画_020214_ソフトSS概算見積_030620_ソフトSS概算見積_030627_開発見積" xfId="1825"/>
    <cellStyle name="見積桁区切り_原価計画書(R-T社開発)_T社WRSサービス作業計画_020214_ソフトSS概算見積_030620_開発見積" xfId="1826"/>
    <cellStyle name="見積-桁区切り_原価計画書(R-T社開発)_T社WRSサービス作業計画_020214_ソフトSS概算見積_030620_開発見積" xfId="1827"/>
    <cellStyle name="見積桁区切り_原価計画書(R-T社開発)_T社WRSサービス作業計画_020214_ソフトSS概算見積_03062１営業修正" xfId="1828"/>
    <cellStyle name="見積-桁区切り_原価計画書(R-T社開発)_T社WRSサービス作業計画_020214_ソフトSS概算見積_03062１営業修正" xfId="1829"/>
    <cellStyle name="見積桁区切り_原価計画書(R-T社開発)_T社WRSサービス作業計画_020214_ソフトSS概算見積_03062１営業修正_＜3産2＞見積条件040127" xfId="1830"/>
    <cellStyle name="見積-桁区切り_原価計画書(R-T社開発)_T社WRSサービス作業計画_020214_ソフトSS概算見積_03062１営業修正_＜3産2＞見積条件040127" xfId="1831"/>
    <cellStyle name="見積桁区切り_原価計画書(R-T社開発)_T社WRSサービス作業計画_020214_ソフトSS概算見積_03062１営業修正_JITEC見積_03.10.1" xfId="1832"/>
    <cellStyle name="見積-桁区切り_原価計画書(R-T社開発)_T社WRSサービス作業計画_020214_ソフトSS概算見積_03062１営業修正_JITEC見積_03.10.1" xfId="1833"/>
    <cellStyle name="見積桁区切り_原価計画書(R-T社開発)_T社WRSサービス作業計画_020214_ソフトSS概算見積_03062１営業修正_JITEC見積_03.10.1_工数内訳" xfId="1834"/>
    <cellStyle name="見積-桁区切り_原価計画書(R-T社開発)_T社WRSサービス作業計画_020214_ソフトSS概算見積_03062１営業修正_JITEC見積_03.10.1_工数内訳" xfId="1835"/>
    <cellStyle name="見積桁区切り_原価計画書(R-T社開発)_T社WRSサービス作業計画_020214_ソフトSS概算見積_03062１営業修正_JITEC見積_03.9.28" xfId="1836"/>
    <cellStyle name="見積-桁区切り_原価計画書(R-T社開発)_T社WRSサービス作業計画_020214_ソフトSS概算見積_03062１営業修正_JITEC見積_03.9.28" xfId="1837"/>
    <cellStyle name="見積桁区切り_原価計画書(R-T社開発)_T社WRSサービス作業計画_020214_ソフトSS概算見積_03062１営業修正_ソフトSS概算見" xfId="1838"/>
    <cellStyle name="見積-桁区切り_原価計画書(R-T社開発)_T社WRSサービス作業計画_020214_ソフトSS概算見積_03062１営業修正_ソフトSS概算見" xfId="1839"/>
    <cellStyle name="見積桁区切り_原価計画書(R-T社開発)_T社WRSサービス作業計画_020214_ソフトSS概算見積_03062１営業修正_ソフトSS概算見_＜3産2＞見積条件040127" xfId="1840"/>
    <cellStyle name="見積-桁区切り_原価計画書(R-T社開発)_T社WRSサービス作業計画_020214_ソフトSS概算見積_03062１営業修正_ソフトSS概算見_＜3産2＞見積条件040127" xfId="1841"/>
    <cellStyle name="見積桁区切り_原価計画書(R-T社開発)_T社WRSサービス作業計画_020214_ソフトSS概算見積_03062１営業修正_ソフトSS概算見_JITEC見積_03.10.1" xfId="1842"/>
    <cellStyle name="見積-桁区切り_原価計画書(R-T社開発)_T社WRSサービス作業計画_020214_ソフトSS概算見積_03062１営業修正_ソフトSS概算見_JITEC見積_03.10.1" xfId="1843"/>
    <cellStyle name="見積桁区切り_原価計画書(R-T社開発)_T社WRSサービス作業計画_020214_ソフトSS概算見積_03062１営業修正_ソフトSS概算見_JITEC見積_03.10.1_工数内訳" xfId="1844"/>
    <cellStyle name="見積-桁区切り_原価計画書(R-T社開発)_T社WRSサービス作業計画_020214_ソフトSS概算見積_03062１営業修正_ソフトSS概算見_JITEC見積_03.10.1_工数内訳" xfId="1845"/>
    <cellStyle name="見積桁区切り_原価計画書(R-T社開発)_T社WRSサービス作業計画_020214_ソフトSS概算見積_03062１営業修正_ソフトSS概算見_JITEC見積_03.9.28" xfId="1846"/>
    <cellStyle name="見積-桁区切り_原価計画書(R-T社開発)_T社WRSサービス作業計画_020214_ソフトSS概算見積_03062１営業修正_ソフトSS概算見_JITEC見積_03.9.28" xfId="1847"/>
    <cellStyle name="見積桁区切り_原価計画書(R-T社開発)_T社WRSサービス作業計画_020214_ソフトSS概算見積_03062１営業修正_ソフトSS概算見_開発見積" xfId="1848"/>
    <cellStyle name="見積-桁区切り_原価計画書(R-T社開発)_T社WRSサービス作業計画_020214_ソフトSS概算見積_03062１営業修正_ソフトSS概算見_開発見積" xfId="1849"/>
    <cellStyle name="見積桁区切り_原価計画書(R-T社開発)_T社WRSサービス作業計画_020214_ソフトSS概算見積_03062１営業修正_開発見積" xfId="1850"/>
    <cellStyle name="見積-桁区切り_原価計画書(R-T社開発)_T社WRSサービス作業計画_020214_ソフトSS概算見積_03062１営業修正_開発見積" xfId="1851"/>
    <cellStyle name="見積桁区切り_原価計画書(R-T社開発)_T社WRSサービス作業計画_020214_ソフトSS概算見積_030627" xfId="1852"/>
    <cellStyle name="見積-桁区切り_原価計画書(R-T社開発)_T社WRSサービス作業計画_020214_ソフトSS概算見積_030627" xfId="1853"/>
    <cellStyle name="見積桁区切り_原価計画書(R-T社開発)_T社WRSサービス作業計画_020214_自治体向けｻｲﾄ構築機能整理表_Ver2" xfId="1856"/>
    <cellStyle name="見積-桁区切り_原価計画書(R-T社開発)_T社WRSサービス作業計画_020214_自治体向けｻｲﾄ構築機能整理表_Ver2" xfId="1857"/>
    <cellStyle name="見積桁区切り_原価計画書(R-T社開発)_T社WRSサービス作業計画_020214_開発見積" xfId="1854"/>
    <cellStyle name="見積-桁区切り_原価計画書(R-T社開発)_T社WRSサービス作業計画_020214_開発見積" xfId="1855"/>
    <cellStyle name="見積桁区切り_原価計画書(R-T社開発)_WRS新卒全体ｽｹｼﾞｭｰﾙ" xfId="1942"/>
    <cellStyle name="見積-桁区切り_原価計画書(R-T社開発)_WRS新卒全体ｽｹｼﾞｭｰﾙ" xfId="1943"/>
    <cellStyle name="見積桁区切り_原価計画書(R-T社開発)_WRS新卒全体ｽｹｼﾞｭｰﾙ_＜3産2＞見積条件040127" xfId="1944"/>
    <cellStyle name="見積-桁区切り_原価計画書(R-T社開発)_WRS新卒全体ｽｹｼﾞｭｰﾙ_＜3産2＞見積条件040127" xfId="1945"/>
    <cellStyle name="見積桁区切り_原価計画書(R-T社開発)_WRS新卒全体ｽｹｼﾞｭｰﾙ_JITEC見積_03.10.1" xfId="1946"/>
    <cellStyle name="見積-桁区切り_原価計画書(R-T社開発)_WRS新卒全体ｽｹｼﾞｭｰﾙ_JITEC見積_03.10.1" xfId="1947"/>
    <cellStyle name="見積桁区切り_原価計画書(R-T社開発)_WRS新卒全体ｽｹｼﾞｭｰﾙ_JITEC見積_03.10.1_工数内訳" xfId="1948"/>
    <cellStyle name="見積-桁区切り_原価計画書(R-T社開発)_WRS新卒全体ｽｹｼﾞｭｰﾙ_JITEC見積_03.10.1_工数内訳" xfId="1949"/>
    <cellStyle name="見積桁区切り_原価計画書(R-T社開発)_WRS新卒全体ｽｹｼﾞｭｰﾙ_JITEC見積_03.9.28" xfId="1950"/>
    <cellStyle name="見積-桁区切り_原価計画書(R-T社開発)_WRS新卒全体ｽｹｼﾞｭｰﾙ_JITEC見積_03.9.28" xfId="1951"/>
    <cellStyle name="見積桁区切り_原価計画書(R-T社開発)_WRS新卒全体ｽｹｼﾞｭｰﾙ_WRS新卒全体ｽｹｼﾞｭｰﾙ" xfId="1952"/>
    <cellStyle name="見積-桁区切り_原価計画書(R-T社開発)_WRS新卒全体ｽｹｼﾞｭｰﾙ_WRS新卒全体ｽｹｼﾞｭｰﾙ" xfId="1953"/>
    <cellStyle name="見積桁区切り_原価計画書(R-T社開発)_WRS新卒全体ｽｹｼﾞｭｰﾙ_WRS新卒全体ｽｹｼﾞｭｰﾙ_＜3産2＞見積条件040127" xfId="1954"/>
    <cellStyle name="見積-桁区切り_原価計画書(R-T社開発)_WRS新卒全体ｽｹｼﾞｭｰﾙ_WRS新卒全体ｽｹｼﾞｭｰﾙ_＜3産2＞見積条件040127" xfId="1955"/>
    <cellStyle name="見積桁区切り_原価計画書(R-T社開発)_WRS新卒全体ｽｹｼﾞｭｰﾙ_WRS新卒全体ｽｹｼﾞｭｰﾙ_JITEC見積_03.10.1" xfId="1956"/>
    <cellStyle name="見積-桁区切り_原価計画書(R-T社開発)_WRS新卒全体ｽｹｼﾞｭｰﾙ_WRS新卒全体ｽｹｼﾞｭｰﾙ_JITEC見積_03.10.1" xfId="1957"/>
    <cellStyle name="見積桁区切り_原価計画書(R-T社開発)_WRS新卒全体ｽｹｼﾞｭｰﾙ_WRS新卒全体ｽｹｼﾞｭｰﾙ_JITEC見積_03.10.1_工数内訳" xfId="1958"/>
    <cellStyle name="見積-桁区切り_原価計画書(R-T社開発)_WRS新卒全体ｽｹｼﾞｭｰﾙ_WRS新卒全体ｽｹｼﾞｭｰﾙ_JITEC見積_03.10.1_工数内訳" xfId="1959"/>
    <cellStyle name="見積桁区切り_原価計画書(R-T社開発)_WRS新卒全体ｽｹｼﾞｭｰﾙ_WRS新卒全体ｽｹｼﾞｭｰﾙ_JITEC見積_03.9.28" xfId="1960"/>
    <cellStyle name="見積-桁区切り_原価計画書(R-T社開発)_WRS新卒全体ｽｹｼﾞｭｰﾙ_WRS新卒全体ｽｹｼﾞｭｰﾙ_JITEC見積_03.9.28" xfId="1961"/>
    <cellStyle name="見積桁区切り_原価計画書(R-T社開発)_WRS新卒全体ｽｹｼﾞｭｰﾙ_WRS新卒全体ｽｹｼﾞｭｰﾙ_WRS新卒全体ｽｹｼﾞｭｰﾙ" xfId="2046"/>
    <cellStyle name="見積-桁区切り_原価計画書(R-T社開発)_WRS新卒全体ｽｹｼﾞｭｰﾙ_WRS新卒全体ｽｹｼﾞｭｰﾙ_WRS新卒全体ｽｹｼﾞｭｰﾙ" xfId="2047"/>
    <cellStyle name="見積桁区切り_原価計画書(R-T社開発)_WRS新卒全体ｽｹｼﾞｭｰﾙ_WRS新卒全体ｽｹｼﾞｭｰﾙ_WRS新卒全体ｽｹｼﾞｭｰﾙ_＜3産2＞見積条件040127" xfId="2048"/>
    <cellStyle name="見積-桁区切り_原価計画書(R-T社開発)_WRS新卒全体ｽｹｼﾞｭｰﾙ_WRS新卒全体ｽｹｼﾞｭｰﾙ_WRS新卒全体ｽｹｼﾞｭｰﾙ_＜3産2＞見積条件040127" xfId="2049"/>
    <cellStyle name="見積桁区切り_原価計画書(R-T社開発)_WRS新卒全体ｽｹｼﾞｭｰﾙ_WRS新卒全体ｽｹｼﾞｭｰﾙ_WRS新卒全体ｽｹｼﾞｭｰﾙ_JITEC見積_03.10.1" xfId="2050"/>
    <cellStyle name="見積-桁区切り_原価計画書(R-T社開発)_WRS新卒全体ｽｹｼﾞｭｰﾙ_WRS新卒全体ｽｹｼﾞｭｰﾙ_WRS新卒全体ｽｹｼﾞｭｰﾙ_JITEC見積_03.10.1" xfId="2051"/>
    <cellStyle name="見積桁区切り_原価計画書(R-T社開発)_WRS新卒全体ｽｹｼﾞｭｰﾙ_WRS新卒全体ｽｹｼﾞｭｰﾙ_WRS新卒全体ｽｹｼﾞｭｰﾙ_JITEC見積_03.10.1_工数内訳" xfId="2052"/>
    <cellStyle name="見積-桁区切り_原価計画書(R-T社開発)_WRS新卒全体ｽｹｼﾞｭｰﾙ_WRS新卒全体ｽｹｼﾞｭｰﾙ_WRS新卒全体ｽｹｼﾞｭｰﾙ_JITEC見積_03.10.1_工数内訳" xfId="2053"/>
    <cellStyle name="見積桁区切り_原価計画書(R-T社開発)_WRS新卒全体ｽｹｼﾞｭｰﾙ_WRS新卒全体ｽｹｼﾞｭｰﾙ_WRS新卒全体ｽｹｼﾞｭｰﾙ_JITEC見積_03.9.28" xfId="2054"/>
    <cellStyle name="見積-桁区切り_原価計画書(R-T社開発)_WRS新卒全体ｽｹｼﾞｭｰﾙ_WRS新卒全体ｽｹｼﾞｭｰﾙ_WRS新卒全体ｽｹｼﾞｭｰﾙ_JITEC見積_03.9.28" xfId="2055"/>
    <cellStyle name="見積桁区切り_原価計画書(R-T社開発)_WRS新卒全体ｽｹｼﾞｭｰﾙ_WRS新卒全体ｽｹｼﾞｭｰﾙ_WRS新卒全体ｽｹｼﾞｭｰﾙ_ソフトSS概算見積_030620" xfId="2056"/>
    <cellStyle name="見積-桁区切り_原価計画書(R-T社開発)_WRS新卒全体ｽｹｼﾞｭｰﾙ_WRS新卒全体ｽｹｼﾞｭｰﾙ_WRS新卒全体ｽｹｼﾞｭｰﾙ_ソフトSS概算見積_030620" xfId="2057"/>
    <cellStyle name="見積桁区切り_原価計画書(R-T社開発)_WRS新卒全体ｽｹｼﾞｭｰﾙ_WRS新卒全体ｽｹｼﾞｭｰﾙ_WRS新卒全体ｽｹｼﾞｭｰﾙ_ソフトSS概算見積_030620_＜3産2＞見積条件040127" xfId="2058"/>
    <cellStyle name="見積-桁区切り_原価計画書(R-T社開発)_WRS新卒全体ｽｹｼﾞｭｰﾙ_WRS新卒全体ｽｹｼﾞｭｰﾙ_WRS新卒全体ｽｹｼﾞｭｰﾙ_ソフトSS概算見積_030620_＜3産2＞見積条件040127" xfId="2059"/>
    <cellStyle name="見積桁区切り_原価計画書(R-T社開発)_WRS新卒全体ｽｹｼﾞｭｰﾙ_WRS新卒全体ｽｹｼﾞｭｰﾙ_WRS新卒全体ｽｹｼﾞｭｰﾙ_ソフトSS概算見積_030620_1" xfId="2060"/>
    <cellStyle name="見積-桁区切り_原価計画書(R-T社開発)_WRS新卒全体ｽｹｼﾞｭｰﾙ_WRS新卒全体ｽｹｼﾞｭｰﾙ_WRS新卒全体ｽｹｼﾞｭｰﾙ_ソフトSS概算見積_030620_1" xfId="2061"/>
    <cellStyle name="見積桁区切り_原価計画書(R-T社開発)_WRS新卒全体ｽｹｼﾞｭｰﾙ_WRS新卒全体ｽｹｼﾞｭｰﾙ_WRS新卒全体ｽｹｼﾞｭｰﾙ_ソフトSS概算見積_030620_JITEC見積_03.10.1" xfId="2062"/>
    <cellStyle name="見積-桁区切り_原価計画書(R-T社開発)_WRS新卒全体ｽｹｼﾞｭｰﾙ_WRS新卒全体ｽｹｼﾞｭｰﾙ_WRS新卒全体ｽｹｼﾞｭｰﾙ_ソフトSS概算見積_030620_JITEC見積_03.10.1" xfId="2063"/>
    <cellStyle name="見積桁区切り_原価計画書(R-T社開発)_WRS新卒全体ｽｹｼﾞｭｰﾙ_WRS新卒全体ｽｹｼﾞｭｰﾙ_WRS新卒全体ｽｹｼﾞｭｰﾙ_ソフトSS概算見積_030620_JITEC見積_03.10.1_工数内訳" xfId="2064"/>
    <cellStyle name="見積-桁区切り_原価計画書(R-T社開発)_WRS新卒全体ｽｹｼﾞｭｰﾙ_WRS新卒全体ｽｹｼﾞｭｰﾙ_WRS新卒全体ｽｹｼﾞｭｰﾙ_ソフトSS概算見積_030620_JITEC見積_03.10.1_工数内訳" xfId="2065"/>
    <cellStyle name="見積桁区切り_原価計画書(R-T社開発)_WRS新卒全体ｽｹｼﾞｭｰﾙ_WRS新卒全体ｽｹｼﾞｭｰﾙ_WRS新卒全体ｽｹｼﾞｭｰﾙ_ソフトSS概算見積_030620_JITEC見積_03.9.28" xfId="2066"/>
    <cellStyle name="見積-桁区切り_原価計画書(R-T社開発)_WRS新卒全体ｽｹｼﾞｭｰﾙ_WRS新卒全体ｽｹｼﾞｭｰﾙ_WRS新卒全体ｽｹｼﾞｭｰﾙ_ソフトSS概算見積_030620_JITEC見積_03.9.28" xfId="2067"/>
    <cellStyle name="見積桁区切り_原価計画書(R-T社開発)_WRS新卒全体ｽｹｼﾞｭｰﾙ_WRS新卒全体ｽｹｼﾞｭｰﾙ_WRS新卒全体ｽｹｼﾞｭｰﾙ_ソフトSS概算見積_030620_ソフトSS概算見" xfId="2068"/>
    <cellStyle name="見積-桁区切り_原価計画書(R-T社開発)_WRS新卒全体ｽｹｼﾞｭｰﾙ_WRS新卒全体ｽｹｼﾞｭｰﾙ_WRS新卒全体ｽｹｼﾞｭｰﾙ_ソフトSS概算見積_030620_ソフトSS概算見" xfId="2069"/>
    <cellStyle name="見積桁区切り_原価計画書(R-T社開発)_WRS新卒全体ｽｹｼﾞｭｰﾙ_WRS新卒全体ｽｹｼﾞｭｰﾙ_WRS新卒全体ｽｹｼﾞｭｰﾙ_ソフトSS概算見積_030620_ソフトSS概算見_＜3産2＞見積条件040127" xfId="2070"/>
    <cellStyle name="見積-桁区切り_原価計画書(R-T社開発)_WRS新卒全体ｽｹｼﾞｭｰﾙ_WRS新卒全体ｽｹｼﾞｭｰﾙ_WRS新卒全体ｽｹｼﾞｭｰﾙ_ソフトSS概算見積_030620_ソフトSS概算見_＜3産2＞見積条件040127" xfId="2071"/>
    <cellStyle name="見積桁区切り_原価計画書(R-T社開発)_WRS新卒全体ｽｹｼﾞｭｰﾙ_WRS新卒全体ｽｹｼﾞｭｰﾙ_WRS新卒全体ｽｹｼﾞｭｰﾙ_ソフトSS概算見積_030620_ソフトSS概算見_JITEC見積_03.10.1" xfId="2072"/>
    <cellStyle name="見積-桁区切り_原価計画書(R-T社開発)_WRS新卒全体ｽｹｼﾞｭｰﾙ_WRS新卒全体ｽｹｼﾞｭｰﾙ_WRS新卒全体ｽｹｼﾞｭｰﾙ_ソフトSS概算見積_030620_ソフトSS概算見_JITEC見積_03.10.1" xfId="2073"/>
    <cellStyle name="見積桁区切り_原価計画書(R-T社開発)_WRS新卒全体ｽｹｼﾞｭｰﾙ_WRS新卒全体ｽｹｼﾞｭｰﾙ_WRS新卒全体ｽｹｼﾞｭｰﾙ_ソフトSS概算見積_030620_ソフトSS概算見_JITEC見積_03.10.1_工数内訳" xfId="2074"/>
    <cellStyle name="見積-桁区切り_原価計画書(R-T社開発)_WRS新卒全体ｽｹｼﾞｭｰﾙ_WRS新卒全体ｽｹｼﾞｭｰﾙ_WRS新卒全体ｽｹｼﾞｭｰﾙ_ソフトSS概算見積_030620_ソフトSS概算見_JITEC見積_03.10.1_工数内訳" xfId="2075"/>
    <cellStyle name="見積桁区切り_原価計画書(R-T社開発)_WRS新卒全体ｽｹｼﾞｭｰﾙ_WRS新卒全体ｽｹｼﾞｭｰﾙ_WRS新卒全体ｽｹｼﾞｭｰﾙ_ソフトSS概算見積_030620_ソフトSS概算見_JITEC見積_03.9.28" xfId="2076"/>
    <cellStyle name="見積-桁区切り_原価計画書(R-T社開発)_WRS新卒全体ｽｹｼﾞｭｰﾙ_WRS新卒全体ｽｹｼﾞｭｰﾙ_WRS新卒全体ｽｹｼﾞｭｰﾙ_ソフトSS概算見積_030620_ソフトSS概算見_JITEC見積_03.9.28" xfId="2077"/>
    <cellStyle name="見積桁区切り_原価計画書(R-T社開発)_WRS新卒全体ｽｹｼﾞｭｰﾙ_WRS新卒全体ｽｹｼﾞｭｰﾙ_WRS新卒全体ｽｹｼﾞｭｰﾙ_ソフトSS概算見積_030620_ソフトSS概算見_開発見積" xfId="2078"/>
    <cellStyle name="見積-桁区切り_原価計画書(R-T社開発)_WRS新卒全体ｽｹｼﾞｭｰﾙ_WRS新卒全体ｽｹｼﾞｭｰﾙ_WRS新卒全体ｽｹｼﾞｭｰﾙ_ソフトSS概算見積_030620_ソフトSS概算見_開発見積" xfId="2079"/>
    <cellStyle name="見積桁区切り_原価計画書(R-T社開発)_WRS新卒全体ｽｹｼﾞｭｰﾙ_WRS新卒全体ｽｹｼﾞｭｰﾙ_WRS新卒全体ｽｹｼﾞｭｰﾙ_ソフトSS概算見積_030620_ソフトSS概算見積_030620" xfId="2080"/>
    <cellStyle name="見積-桁区切り_原価計画書(R-T社開発)_WRS新卒全体ｽｹｼﾞｭｰﾙ_WRS新卒全体ｽｹｼﾞｭｰﾙ_WRS新卒全体ｽｹｼﾞｭｰﾙ_ソフトSS概算見積_030620_ソフトSS概算見積_030620" xfId="2081"/>
    <cellStyle name="見積桁区切り_原価計画書(R-T社開発)_WRS新卒全体ｽｹｼﾞｭｰﾙ_WRS新卒全体ｽｹｼﾞｭｰﾙ_WRS新卒全体ｽｹｼﾞｭｰﾙ_ソフトSS概算見積_030620_ソフトSS概算見積_030627" xfId="2082"/>
    <cellStyle name="見積-桁区切り_原価計画書(R-T社開発)_WRS新卒全体ｽｹｼﾞｭｰﾙ_WRS新卒全体ｽｹｼﾞｭｰﾙ_WRS新卒全体ｽｹｼﾞｭｰﾙ_ソフトSS概算見積_030620_ソフトSS概算見積_030627" xfId="2083"/>
    <cellStyle name="見積桁区切り_原価計画書(R-T社開発)_WRS新卒全体ｽｹｼﾞｭｰﾙ_WRS新卒全体ｽｹｼﾞｭｰﾙ_WRS新卒全体ｽｹｼﾞｭｰﾙ_ソフトSS概算見積_030620_ソフトSS概算見積_030627_＜3産2＞見積条件040127" xfId="2084"/>
    <cellStyle name="見積-桁区切り_原価計画書(R-T社開発)_WRS新卒全体ｽｹｼﾞｭｰﾙ_WRS新卒全体ｽｹｼﾞｭｰﾙ_WRS新卒全体ｽｹｼﾞｭｰﾙ_ソフトSS概算見積_030620_ソフトSS概算見積_030627_＜3産2＞見積条件040127" xfId="2085"/>
    <cellStyle name="見積桁区切り_原価計画書(R-T社開発)_WRS新卒全体ｽｹｼﾞｭｰﾙ_WRS新卒全体ｽｹｼﾞｭｰﾙ_WRS新卒全体ｽｹｼﾞｭｰﾙ_ソフトSS概算見積_030620_ソフトSS概算見積_030627_1" xfId="2086"/>
    <cellStyle name="見積-桁区切り_原価計画書(R-T社開発)_WRS新卒全体ｽｹｼﾞｭｰﾙ_WRS新卒全体ｽｹｼﾞｭｰﾙ_WRS新卒全体ｽｹｼﾞｭｰﾙ_ソフトSS概算見積_030620_ソフトSS概算見積_030627_1" xfId="2087"/>
    <cellStyle name="見積桁区切り_原価計画書(R-T社開発)_WRS新卒全体ｽｹｼﾞｭｰﾙ_WRS新卒全体ｽｹｼﾞｭｰﾙ_WRS新卒全体ｽｹｼﾞｭｰﾙ_ソフトSS概算見積_030620_ソフトSS概算見積_030627_JITEC見積_03.10.1" xfId="2088"/>
    <cellStyle name="見積-桁区切り_原価計画書(R-T社開発)_WRS新卒全体ｽｹｼﾞｭｰﾙ_WRS新卒全体ｽｹｼﾞｭｰﾙ_WRS新卒全体ｽｹｼﾞｭｰﾙ_ソフトSS概算見積_030620_ソフトSS概算見積_030627_JITEC見積_03.10.1" xfId="2089"/>
    <cellStyle name="見積桁区切り_原価計画書(R-T社開発)_WRS新卒全体ｽｹｼﾞｭｰﾙ_WRS新卒全体ｽｹｼﾞｭｰﾙ_WRS新卒全体ｽｹｼﾞｭｰﾙ_ソフトSS概算見積_030620_ソフトSS概算見積_030627_JITEC見積_03.10.1_工数内訳" xfId="2090"/>
    <cellStyle name="見積-桁区切り_原価計画書(R-T社開発)_WRS新卒全体ｽｹｼﾞｭｰﾙ_WRS新卒全体ｽｹｼﾞｭｰﾙ_WRS新卒全体ｽｹｼﾞｭｰﾙ_ソフトSS概算見積_030620_ソフトSS概算見積_030627_JITEC見積_03.10.1_工数内訳" xfId="2091"/>
    <cellStyle name="見積桁区切り_原価計画書(R-T社開発)_WRS新卒全体ｽｹｼﾞｭｰﾙ_WRS新卒全体ｽｹｼﾞｭｰﾙ_WRS新卒全体ｽｹｼﾞｭｰﾙ_ソフトSS概算見積_030620_ソフトSS概算見積_030627_JITEC見積_03.9.28" xfId="2092"/>
    <cellStyle name="見積-桁区切り_原価計画書(R-T社開発)_WRS新卒全体ｽｹｼﾞｭｰﾙ_WRS新卒全体ｽｹｼﾞｭｰﾙ_WRS新卒全体ｽｹｼﾞｭｰﾙ_ソフトSS概算見積_030620_ソフトSS概算見積_030627_JITEC見積_03.9.28" xfId="2093"/>
    <cellStyle name="見積桁区切り_原価計画書(R-T社開発)_WRS新卒全体ｽｹｼﾞｭｰﾙ_WRS新卒全体ｽｹｼﾞｭｰﾙ_WRS新卒全体ｽｹｼﾞｭｰﾙ_ソフトSS概算見積_030620_ソフトSS概算見積_030627_ソフトSS概算見積_030627" xfId="2094"/>
    <cellStyle name="見積-桁区切り_原価計画書(R-T社開発)_WRS新卒全体ｽｹｼﾞｭｰﾙ_WRS新卒全体ｽｹｼﾞｭｰﾙ_WRS新卒全体ｽｹｼﾞｭｰﾙ_ソフトSS概算見積_030620_ソフトSS概算見積_030627_ソフトSS概算見積_030627" xfId="2095"/>
    <cellStyle name="見積桁区切り_原価計画書(R-T社開発)_WRS新卒全体ｽｹｼﾞｭｰﾙ_WRS新卒全体ｽｹｼﾞｭｰﾙ_WRS新卒全体ｽｹｼﾞｭｰﾙ_ソフトSS概算見積_030620_ソフトSS概算見積_030627_開発見積" xfId="2096"/>
    <cellStyle name="見積-桁区切り_原価計画書(R-T社開発)_WRS新卒全体ｽｹｼﾞｭｰﾙ_WRS新卒全体ｽｹｼﾞｭｰﾙ_WRS新卒全体ｽｹｼﾞｭｰﾙ_ソフトSS概算見積_030620_ソフトSS概算見積_030627_開発見積" xfId="2097"/>
    <cellStyle name="見積桁区切り_原価計画書(R-T社開発)_WRS新卒全体ｽｹｼﾞｭｰﾙ_WRS新卒全体ｽｹｼﾞｭｰﾙ_WRS新卒全体ｽｹｼﾞｭｰﾙ_ソフトSS概算見積_030620_開発見積" xfId="2098"/>
    <cellStyle name="見積-桁区切り_原価計画書(R-T社開発)_WRS新卒全体ｽｹｼﾞｭｰﾙ_WRS新卒全体ｽｹｼﾞｭｰﾙ_WRS新卒全体ｽｹｼﾞｭｰﾙ_ソフトSS概算見積_030620_開発見積" xfId="2099"/>
    <cellStyle name="見積桁区切り_原価計画書(R-T社開発)_WRS新卒全体ｽｹｼﾞｭｰﾙ_WRS新卒全体ｽｹｼﾞｭｰﾙ_WRS新卒全体ｽｹｼﾞｭｰﾙ_ソフトSS概算見積_03062１営業修正" xfId="2100"/>
    <cellStyle name="見積-桁区切り_原価計画書(R-T社開発)_WRS新卒全体ｽｹｼﾞｭｰﾙ_WRS新卒全体ｽｹｼﾞｭｰﾙ_WRS新卒全体ｽｹｼﾞｭｰﾙ_ソフトSS概算見積_03062１営業修正" xfId="2101"/>
    <cellStyle name="見積桁区切り_原価計画書(R-T社開発)_WRS新卒全体ｽｹｼﾞｭｰﾙ_WRS新卒全体ｽｹｼﾞｭｰﾙ_WRS新卒全体ｽｹｼﾞｭｰﾙ_ソフトSS概算見積_03062１営業修正_＜3産2＞見積条件040127" xfId="2102"/>
    <cellStyle name="見積-桁区切り_原価計画書(R-T社開発)_WRS新卒全体ｽｹｼﾞｭｰﾙ_WRS新卒全体ｽｹｼﾞｭｰﾙ_WRS新卒全体ｽｹｼﾞｭｰﾙ_ソフトSS概算見積_03062１営業修正_＜3産2＞見積条件040127" xfId="2103"/>
    <cellStyle name="見積桁区切り_原価計画書(R-T社開発)_WRS新卒全体ｽｹｼﾞｭｰﾙ_WRS新卒全体ｽｹｼﾞｭｰﾙ_WRS新卒全体ｽｹｼﾞｭｰﾙ_ソフトSS概算見積_03062１営業修正_JITEC見積_03.10.1" xfId="2104"/>
    <cellStyle name="見積-桁区切り_原価計画書(R-T社開発)_WRS新卒全体ｽｹｼﾞｭｰﾙ_WRS新卒全体ｽｹｼﾞｭｰﾙ_WRS新卒全体ｽｹｼﾞｭｰﾙ_ソフトSS概算見積_03062１営業修正_JITEC見積_03.10.1" xfId="2105"/>
    <cellStyle name="見積桁区切り_原価計画書(R-T社開発)_WRS新卒全体ｽｹｼﾞｭｰﾙ_WRS新卒全体ｽｹｼﾞｭｰﾙ_WRS新卒全体ｽｹｼﾞｭｰﾙ_ソフトSS概算見積_03062１営業修正_JITEC見積_03.10.1_工数内訳" xfId="2106"/>
    <cellStyle name="見積-桁区切り_原価計画書(R-T社開発)_WRS新卒全体ｽｹｼﾞｭｰﾙ_WRS新卒全体ｽｹｼﾞｭｰﾙ_WRS新卒全体ｽｹｼﾞｭｰﾙ_ソフトSS概算見積_03062１営業修正_JITEC見積_03.10.1_工数内訳" xfId="2107"/>
    <cellStyle name="見積桁区切り_原価計画書(R-T社開発)_WRS新卒全体ｽｹｼﾞｭｰﾙ_WRS新卒全体ｽｹｼﾞｭｰﾙ_WRS新卒全体ｽｹｼﾞｭｰﾙ_ソフトSS概算見積_03062１営業修正_JITEC見積_03.9.28" xfId="2108"/>
    <cellStyle name="見積-桁区切り_原価計画書(R-T社開発)_WRS新卒全体ｽｹｼﾞｭｰﾙ_WRS新卒全体ｽｹｼﾞｭｰﾙ_WRS新卒全体ｽｹｼﾞｭｰﾙ_ソフトSS概算見積_03062１営業修正_JITEC見積_03.9.28" xfId="2109"/>
    <cellStyle name="見積桁区切り_原価計画書(R-T社開発)_WRS新卒全体ｽｹｼﾞｭｰﾙ_WRS新卒全体ｽｹｼﾞｭｰﾙ_WRS新卒全体ｽｹｼﾞｭｰﾙ_ソフトSS概算見積_03062１営業修正_ソフトSS概算見" xfId="2110"/>
    <cellStyle name="見積-桁区切り_原価計画書(R-T社開発)_WRS新卒全体ｽｹｼﾞｭｰﾙ_WRS新卒全体ｽｹｼﾞｭｰﾙ_WRS新卒全体ｽｹｼﾞｭｰﾙ_ソフトSS概算見積_03062１営業修正_ソフトSS概算見" xfId="2111"/>
    <cellStyle name="見積桁区切り_原価計画書(R-T社開発)_WRS新卒全体ｽｹｼﾞｭｰﾙ_WRS新卒全体ｽｹｼﾞｭｰﾙ_WRS新卒全体ｽｹｼﾞｭｰﾙ_ソフトSS概算見積_03062１営業修正_ソフトSS概算見_＜3産2＞見積条件040127" xfId="2112"/>
    <cellStyle name="見積-桁区切り_原価計画書(R-T社開発)_WRS新卒全体ｽｹｼﾞｭｰﾙ_WRS新卒全体ｽｹｼﾞｭｰﾙ_WRS新卒全体ｽｹｼﾞｭｰﾙ_ソフトSS概算見積_03062１営業修正_ソフトSS概算見_＜3産2＞見積条件040127" xfId="2113"/>
    <cellStyle name="見積桁区切り_原価計画書(R-T社開発)_WRS新卒全体ｽｹｼﾞｭｰﾙ_WRS新卒全体ｽｹｼﾞｭｰﾙ_WRS新卒全体ｽｹｼﾞｭｰﾙ_ソフトSS概算見積_03062１営業修正_ソフトSS概算見_JITEC見積_03.10.1" xfId="2114"/>
    <cellStyle name="見積-桁区切り_原価計画書(R-T社開発)_WRS新卒全体ｽｹｼﾞｭｰﾙ_WRS新卒全体ｽｹｼﾞｭｰﾙ_WRS新卒全体ｽｹｼﾞｭｰﾙ_ソフトSS概算見積_03062１営業修正_ソフトSS概算見_JITEC見積_03.10.1" xfId="2115"/>
    <cellStyle name="見積桁区切り_原価計画書(R-T社開発)_WRS新卒全体ｽｹｼﾞｭｰﾙ_WRS新卒全体ｽｹｼﾞｭｰﾙ_WRS新卒全体ｽｹｼﾞｭｰﾙ_ソフトSS概算見積_03062１営業修正_ソフトSS概算見_JITEC見積_03.10.1_工数内訳" xfId="2116"/>
    <cellStyle name="見積-桁区切り_原価計画書(R-T社開発)_WRS新卒全体ｽｹｼﾞｭｰﾙ_WRS新卒全体ｽｹｼﾞｭｰﾙ_WRS新卒全体ｽｹｼﾞｭｰﾙ_ソフトSS概算見積_03062１営業修正_ソフトSS概算見_JITEC見積_03.10.1_工数内訳" xfId="2117"/>
    <cellStyle name="見積桁区切り_原価計画書(R-T社開発)_WRS新卒全体ｽｹｼﾞｭｰﾙ_WRS新卒全体ｽｹｼﾞｭｰﾙ_WRS新卒全体ｽｹｼﾞｭｰﾙ_ソフトSS概算見積_03062１営業修正_ソフトSS概算見_JITEC見積_03.9.28" xfId="2118"/>
    <cellStyle name="見積-桁区切り_原価計画書(R-T社開発)_WRS新卒全体ｽｹｼﾞｭｰﾙ_WRS新卒全体ｽｹｼﾞｭｰﾙ_WRS新卒全体ｽｹｼﾞｭｰﾙ_ソフトSS概算見積_03062１営業修正_ソフトSS概算見_JITEC見積_03.9.28" xfId="2119"/>
    <cellStyle name="見積桁区切り_原価計画書(R-T社開発)_WRS新卒全体ｽｹｼﾞｭｰﾙ_WRS新卒全体ｽｹｼﾞｭｰﾙ_WRS新卒全体ｽｹｼﾞｭｰﾙ_ソフトSS概算見積_03062１営業修正_ソフトSS概算見_開発見積" xfId="2120"/>
    <cellStyle name="見積-桁区切り_原価計画書(R-T社開発)_WRS新卒全体ｽｹｼﾞｭｰﾙ_WRS新卒全体ｽｹｼﾞｭｰﾙ_WRS新卒全体ｽｹｼﾞｭｰﾙ_ソフトSS概算見積_03062１営業修正_ソフトSS概算見_開発見積" xfId="2121"/>
    <cellStyle name="見積桁区切り_原価計画書(R-T社開発)_WRS新卒全体ｽｹｼﾞｭｰﾙ_WRS新卒全体ｽｹｼﾞｭｰﾙ_WRS新卒全体ｽｹｼﾞｭｰﾙ_ソフトSS概算見積_03062１営業修正_開発見積" xfId="2122"/>
    <cellStyle name="見積-桁区切り_原価計画書(R-T社開発)_WRS新卒全体ｽｹｼﾞｭｰﾙ_WRS新卒全体ｽｹｼﾞｭｰﾙ_WRS新卒全体ｽｹｼﾞｭｰﾙ_ソフトSS概算見積_03062１営業修正_開発見積" xfId="2123"/>
    <cellStyle name="見積桁区切り_原価計画書(R-T社開発)_WRS新卒全体ｽｹｼﾞｭｰﾙ_WRS新卒全体ｽｹｼﾞｭｰﾙ_WRS新卒全体ｽｹｼﾞｭｰﾙ_ソフトSS概算見積_030627" xfId="2124"/>
    <cellStyle name="見積-桁区切り_原価計画書(R-T社開発)_WRS新卒全体ｽｹｼﾞｭｰﾙ_WRS新卒全体ｽｹｼﾞｭｰﾙ_WRS新卒全体ｽｹｼﾞｭｰﾙ_ソフトSS概算見積_030627" xfId="2125"/>
    <cellStyle name="見積桁区切り_原価計画書(R-T社開発)_WRS新卒全体ｽｹｼﾞｭｰﾙ_WRS新卒全体ｽｹｼﾞｭｰﾙ_WRS新卒全体ｽｹｼﾞｭｰﾙ_提示版" xfId="2130"/>
    <cellStyle name="見積-桁区切り_原価計画書(R-T社開発)_WRS新卒全体ｽｹｼﾞｭｰﾙ_WRS新卒全体ｽｹｼﾞｭｰﾙ_WRS新卒全体ｽｹｼﾞｭｰﾙ_提示版" xfId="2131"/>
    <cellStyle name="見積桁区切り_原価計画書(R-T社開発)_WRS新卒全体ｽｹｼﾞｭｰﾙ_WRS新卒全体ｽｹｼﾞｭｰﾙ_WRS新卒全体ｽｹｼﾞｭｰﾙ_提示版_＜3産2＞見積条件040127" xfId="2132"/>
    <cellStyle name="見積-桁区切り_原価計画書(R-T社開発)_WRS新卒全体ｽｹｼﾞｭｰﾙ_WRS新卒全体ｽｹｼﾞｭｰﾙ_WRS新卒全体ｽｹｼﾞｭｰﾙ_提示版_＜3産2＞見積条件040127" xfId="2133"/>
    <cellStyle name="見積桁区切り_原価計画書(R-T社開発)_WRS新卒全体ｽｹｼﾞｭｰﾙ_WRS新卒全体ｽｹｼﾞｭｰﾙ_WRS新卒全体ｽｹｼﾞｭｰﾙ_提示版_JITEC見積_03.10.1" xfId="2134"/>
    <cellStyle name="見積-桁区切り_原価計画書(R-T社開発)_WRS新卒全体ｽｹｼﾞｭｰﾙ_WRS新卒全体ｽｹｼﾞｭｰﾙ_WRS新卒全体ｽｹｼﾞｭｰﾙ_提示版_JITEC見積_03.10.1" xfId="2135"/>
    <cellStyle name="見積桁区切り_原価計画書(R-T社開発)_WRS新卒全体ｽｹｼﾞｭｰﾙ_WRS新卒全体ｽｹｼﾞｭｰﾙ_WRS新卒全体ｽｹｼﾞｭｰﾙ_提示版_JITEC見積_03.10.1_工数内訳" xfId="2136"/>
    <cellStyle name="見積-桁区切り_原価計画書(R-T社開発)_WRS新卒全体ｽｹｼﾞｭｰﾙ_WRS新卒全体ｽｹｼﾞｭｰﾙ_WRS新卒全体ｽｹｼﾞｭｰﾙ_提示版_JITEC見積_03.10.1_工数内訳" xfId="2137"/>
    <cellStyle name="見積桁区切り_原価計画書(R-T社開発)_WRS新卒全体ｽｹｼﾞｭｰﾙ_WRS新卒全体ｽｹｼﾞｭｰﾙ_WRS新卒全体ｽｹｼﾞｭｰﾙ_提示版_JITEC見積_03.9.28" xfId="2138"/>
    <cellStyle name="見積-桁区切り_原価計画書(R-T社開発)_WRS新卒全体ｽｹｼﾞｭｰﾙ_WRS新卒全体ｽｹｼﾞｭｰﾙ_WRS新卒全体ｽｹｼﾞｭｰﾙ_提示版_JITEC見積_03.9.28" xfId="2139"/>
    <cellStyle name="見積桁区切り_原価計画書(R-T社開発)_WRS新卒全体ｽｹｼﾞｭｰﾙ_WRS新卒全体ｽｹｼﾞｭｰﾙ_WRS新卒全体ｽｹｼﾞｭｰﾙ_提示版_ソフトSS概算見積_030620" xfId="2140"/>
    <cellStyle name="見積-桁区切り_原価計画書(R-T社開発)_WRS新卒全体ｽｹｼﾞｭｰﾙ_WRS新卒全体ｽｹｼﾞｭｰﾙ_WRS新卒全体ｽｹｼﾞｭｰﾙ_提示版_ソフトSS概算見積_030620" xfId="2141"/>
    <cellStyle name="見積桁区切り_原価計画書(R-T社開発)_WRS新卒全体ｽｹｼﾞｭｰﾙ_WRS新卒全体ｽｹｼﾞｭｰﾙ_WRS新卒全体ｽｹｼﾞｭｰﾙ_提示版_ソフトSS概算見積_030620_＜3産2＞見積条件040127" xfId="2142"/>
    <cellStyle name="見積-桁区切り_原価計画書(R-T社開発)_WRS新卒全体ｽｹｼﾞｭｰﾙ_WRS新卒全体ｽｹｼﾞｭｰﾙ_WRS新卒全体ｽｹｼﾞｭｰﾙ_提示版_ソフトSS概算見積_030620_＜3産2＞見積条件040127" xfId="2143"/>
    <cellStyle name="見積桁区切り_原価計画書(R-T社開発)_WRS新卒全体ｽｹｼﾞｭｰﾙ_WRS新卒全体ｽｹｼﾞｭｰﾙ_WRS新卒全体ｽｹｼﾞｭｰﾙ_提示版_ソフトSS概算見積_030620_1" xfId="2144"/>
    <cellStyle name="見積-桁区切り_原価計画書(R-T社開発)_WRS新卒全体ｽｹｼﾞｭｰﾙ_WRS新卒全体ｽｹｼﾞｭｰﾙ_WRS新卒全体ｽｹｼﾞｭｰﾙ_提示版_ソフトSS概算見積_030620_1" xfId="2145"/>
    <cellStyle name="見積桁区切り_原価計画書(R-T社開発)_WRS新卒全体ｽｹｼﾞｭｰﾙ_WRS新卒全体ｽｹｼﾞｭｰﾙ_WRS新卒全体ｽｹｼﾞｭｰﾙ_提示版_ソフトSS概算見積_030620_JITEC見積_03.10.1" xfId="2146"/>
    <cellStyle name="見積-桁区切り_原価計画書(R-T社開発)_WRS新卒全体ｽｹｼﾞｭｰﾙ_WRS新卒全体ｽｹｼﾞｭｰﾙ_WRS新卒全体ｽｹｼﾞｭｰﾙ_提示版_ソフトSS概算見積_030620_JITEC見積_03.10.1" xfId="2147"/>
    <cellStyle name="見積桁区切り_原価計画書(R-T社開発)_WRS新卒全体ｽｹｼﾞｭｰﾙ_WRS新卒全体ｽｹｼﾞｭｰﾙ_WRS新卒全体ｽｹｼﾞｭｰﾙ_提示版_ソフトSS概算見積_030620_JITEC見積_03.10.1_工数内訳" xfId="2148"/>
    <cellStyle name="見積-桁区切り_原価計画書(R-T社開発)_WRS新卒全体ｽｹｼﾞｭｰﾙ_WRS新卒全体ｽｹｼﾞｭｰﾙ_WRS新卒全体ｽｹｼﾞｭｰﾙ_提示版_ソフトSS概算見積_030620_JITEC見積_03.10.1_工数内訳" xfId="2149"/>
    <cellStyle name="見積桁区切り_原価計画書(R-T社開発)_WRS新卒全体ｽｹｼﾞｭｰﾙ_WRS新卒全体ｽｹｼﾞｭｰﾙ_WRS新卒全体ｽｹｼﾞｭｰﾙ_提示版_ソフトSS概算見積_030620_JITEC見積_03.9.28" xfId="2150"/>
    <cellStyle name="見積-桁区切り_原価計画書(R-T社開発)_WRS新卒全体ｽｹｼﾞｭｰﾙ_WRS新卒全体ｽｹｼﾞｭｰﾙ_WRS新卒全体ｽｹｼﾞｭｰﾙ_提示版_ソフトSS概算見積_030620_JITEC見積_03.9.28" xfId="2151"/>
    <cellStyle name="見積桁区切り_原価計画書(R-T社開発)_WRS新卒全体ｽｹｼﾞｭｰﾙ_WRS新卒全体ｽｹｼﾞｭｰﾙ_WRS新卒全体ｽｹｼﾞｭｰﾙ_提示版_ソフトSS概算見積_030620_ソフトSS概算見" xfId="2152"/>
    <cellStyle name="見積-桁区切り_原価計画書(R-T社開発)_WRS新卒全体ｽｹｼﾞｭｰﾙ_WRS新卒全体ｽｹｼﾞｭｰﾙ_WRS新卒全体ｽｹｼﾞｭｰﾙ_提示版_ソフトSS概算見積_030620_ソフトSS概算見" xfId="2153"/>
    <cellStyle name="見積桁区切り_原価計画書(R-T社開発)_WRS新卒全体ｽｹｼﾞｭｰﾙ_WRS新卒全体ｽｹｼﾞｭｰﾙ_WRS新卒全体ｽｹｼﾞｭｰﾙ_提示版_ソフトSS概算見積_030620_ソフトSS概算見_＜3産2＞見積条件040127" xfId="2154"/>
    <cellStyle name="見積-桁区切り_原価計画書(R-T社開発)_WRS新卒全体ｽｹｼﾞｭｰﾙ_WRS新卒全体ｽｹｼﾞｭｰﾙ_WRS新卒全体ｽｹｼﾞｭｰﾙ_提示版_ソフトSS概算見積_030620_ソフトSS概算見_＜3産2＞見積条件040127" xfId="2155"/>
    <cellStyle name="見積桁区切り_原価計画書(R-T社開発)_WRS新卒全体ｽｹｼﾞｭｰﾙ_WRS新卒全体ｽｹｼﾞｭｰﾙ_WRS新卒全体ｽｹｼﾞｭｰﾙ_提示版_ソフトSS概算見積_030620_ソフトSS概算見_JITEC見積_03.10.1" xfId="2156"/>
    <cellStyle name="見積-桁区切り_原価計画書(R-T社開発)_WRS新卒全体ｽｹｼﾞｭｰﾙ_WRS新卒全体ｽｹｼﾞｭｰﾙ_WRS新卒全体ｽｹｼﾞｭｰﾙ_提示版_ソフトSS概算見積_030620_ソフトSS概算見_JITEC見積_03.10.1" xfId="2157"/>
    <cellStyle name="見積桁区切り_原価計画書(R-T社開発)_WRS新卒全体ｽｹｼﾞｭｰﾙ_WRS新卒全体ｽｹｼﾞｭｰﾙ_WRS新卒全体ｽｹｼﾞｭｰﾙ_提示版_ソフトSS概算見積_030620_ソフトSS概算見_JITEC見積_03.10.1_工数内訳" xfId="2158"/>
    <cellStyle name="見積-桁区切り_原価計画書(R-T社開発)_WRS新卒全体ｽｹｼﾞｭｰﾙ_WRS新卒全体ｽｹｼﾞｭｰﾙ_WRS新卒全体ｽｹｼﾞｭｰﾙ_提示版_ソフトSS概算見積_030620_ソフトSS概算見_JITEC見積_03.10.1_工数内訳" xfId="2159"/>
    <cellStyle name="見積桁区切り_原価計画書(R-T社開発)_WRS新卒全体ｽｹｼﾞｭｰﾙ_WRS新卒全体ｽｹｼﾞｭｰﾙ_WRS新卒全体ｽｹｼﾞｭｰﾙ_提示版_ソフトSS概算見積_030620_ソフトSS概算見_JITEC見積_03.9.28" xfId="2160"/>
    <cellStyle name="見積-桁区切り_原価計画書(R-T社開発)_WRS新卒全体ｽｹｼﾞｭｰﾙ_WRS新卒全体ｽｹｼﾞｭｰﾙ_WRS新卒全体ｽｹｼﾞｭｰﾙ_提示版_ソフトSS概算見積_030620_ソフトSS概算見_JITEC見積_03.9.28" xfId="2161"/>
    <cellStyle name="見積桁区切り_原価計画書(R-T社開発)_WRS新卒全体ｽｹｼﾞｭｰﾙ_WRS新卒全体ｽｹｼﾞｭｰﾙ_WRS新卒全体ｽｹｼﾞｭｰﾙ_提示版_ソフトSS概算見積_030620_ソフトSS概算見_開発見積" xfId="2162"/>
    <cellStyle name="見積-桁区切り_原価計画書(R-T社開発)_WRS新卒全体ｽｹｼﾞｭｰﾙ_WRS新卒全体ｽｹｼﾞｭｰﾙ_WRS新卒全体ｽｹｼﾞｭｰﾙ_提示版_ソフトSS概算見積_030620_ソフトSS概算見_開発見積" xfId="2163"/>
    <cellStyle name="見積桁区切り_原価計画書(R-T社開発)_WRS新卒全体ｽｹｼﾞｭｰﾙ_WRS新卒全体ｽｹｼﾞｭｰﾙ_WRS新卒全体ｽｹｼﾞｭｰﾙ_提示版_ソフトSS概算見積_030620_ソフトSS概算見積_030620" xfId="2164"/>
    <cellStyle name="見積-桁区切り_原価計画書(R-T社開発)_WRS新卒全体ｽｹｼﾞｭｰﾙ_WRS新卒全体ｽｹｼﾞｭｰﾙ_WRS新卒全体ｽｹｼﾞｭｰﾙ_提示版_ソフトSS概算見積_030620_ソフトSS概算見積_030620" xfId="2165"/>
    <cellStyle name="見積桁区切り_原価計画書(R-T社開発)_WRS新卒全体ｽｹｼﾞｭｰﾙ_WRS新卒全体ｽｹｼﾞｭｰﾙ_WRS新卒全体ｽｹｼﾞｭｰﾙ_提示版_ソフトSS概算見積_030620_ソフトSS概算見積_030627" xfId="2166"/>
    <cellStyle name="見積-桁区切り_原価計画書(R-T社開発)_WRS新卒全体ｽｹｼﾞｭｰﾙ_WRS新卒全体ｽｹｼﾞｭｰﾙ_WRS新卒全体ｽｹｼﾞｭｰﾙ_提示版_ソフトSS概算見積_030620_ソフトSS概算見積_030627" xfId="2167"/>
    <cellStyle name="見積桁区切り_原価計画書(R-T社開発)_WRS新卒全体ｽｹｼﾞｭｰﾙ_WRS新卒全体ｽｹｼﾞｭｰﾙ_WRS新卒全体ｽｹｼﾞｭｰﾙ_提示版_ソフトSS概算見積_030620_ソフトSS概算見積_030627_＜3産2＞見積条件040127" xfId="2168"/>
    <cellStyle name="見積-桁区切り_原価計画書(R-T社開発)_WRS新卒全体ｽｹｼﾞｭｰﾙ_WRS新卒全体ｽｹｼﾞｭｰﾙ_WRS新卒全体ｽｹｼﾞｭｰﾙ_提示版_ソフトSS概算見積_030620_ソフトSS概算見積_030627_＜3産2＞見積条件040127" xfId="2169"/>
    <cellStyle name="見積桁区切り_原価計画書(R-T社開発)_WRS新卒全体ｽｹｼﾞｭｰﾙ_WRS新卒全体ｽｹｼﾞｭｰﾙ_WRS新卒全体ｽｹｼﾞｭｰﾙ_提示版_ソフトSS概算見積_030620_ソフトSS概算見積_030627_1" xfId="2170"/>
    <cellStyle name="見積-桁区切り_原価計画書(R-T社開発)_WRS新卒全体ｽｹｼﾞｭｰﾙ_WRS新卒全体ｽｹｼﾞｭｰﾙ_WRS新卒全体ｽｹｼﾞｭｰﾙ_提示版_ソフトSS概算見積_030620_ソフトSS概算見積_030627_1" xfId="2171"/>
    <cellStyle name="見積桁区切り_原価計画書(R-T社開発)_WRS新卒全体ｽｹｼﾞｭｰﾙ_WRS新卒全体ｽｹｼﾞｭｰﾙ_WRS新卒全体ｽｹｼﾞｭｰﾙ_提示版_ソフトSS概算見積_030620_ソフトSS概算見積_030627_JITEC見積_03.10.1" xfId="2172"/>
    <cellStyle name="見積-桁区切り_原価計画書(R-T社開発)_WRS新卒全体ｽｹｼﾞｭｰﾙ_WRS新卒全体ｽｹｼﾞｭｰﾙ_WRS新卒全体ｽｹｼﾞｭｰﾙ_提示版_ソフトSS概算見積_030620_ソフトSS概算見積_030627_JITEC見積_03.10.1" xfId="2173"/>
    <cellStyle name="見積桁区切り_原価計画書(R-T社開発)_WRS新卒全体ｽｹｼﾞｭｰﾙ_WRS新卒全体ｽｹｼﾞｭｰﾙ_WRS新卒全体ｽｹｼﾞｭｰﾙ_提示版_ソフトSS概算見積_030620_ソフトSS概算見積_030627_JITEC見積_03.10.1_工数内訳" xfId="2174"/>
    <cellStyle name="見積-桁区切り_原価計画書(R-T社開発)_WRS新卒全体ｽｹｼﾞｭｰﾙ_WRS新卒全体ｽｹｼﾞｭｰﾙ_WRS新卒全体ｽｹｼﾞｭｰﾙ_提示版_ソフトSS概算見積_030620_ソフトSS概算見積_030627_JITEC見積_03.10.1_工数内訳" xfId="2175"/>
    <cellStyle name="見積桁区切り_原価計画書(R-T社開発)_WRS新卒全体ｽｹｼﾞｭｰﾙ_WRS新卒全体ｽｹｼﾞｭｰﾙ_WRS新卒全体ｽｹｼﾞｭｰﾙ_提示版_ソフトSS概算見積_030620_ソフトSS概算見積_030627_JITEC見積_03.9.28" xfId="2176"/>
    <cellStyle name="見積-桁区切り_原価計画書(R-T社開発)_WRS新卒全体ｽｹｼﾞｭｰﾙ_WRS新卒全体ｽｹｼﾞｭｰﾙ_WRS新卒全体ｽｹｼﾞｭｰﾙ_提示版_ソフトSS概算見積_030620_ソフトSS概算見積_030627_JITEC見積_03.9.28" xfId="2177"/>
    <cellStyle name="見積桁区切り_原価計画書(R-T社開発)_WRS新卒全体ｽｹｼﾞｭｰﾙ_WRS新卒全体ｽｹｼﾞｭｰﾙ_WRS新卒全体ｽｹｼﾞｭｰﾙ_提示版_ソフトSS概算見積_030620_ソフトSS概算見積_030627_ソフトSS概算見積_030627" xfId="2178"/>
    <cellStyle name="見積-桁区切り_原価計画書(R-T社開発)_WRS新卒全体ｽｹｼﾞｭｰﾙ_WRS新卒全体ｽｹｼﾞｭｰﾙ_WRS新卒全体ｽｹｼﾞｭｰﾙ_提示版_ソフトSS概算見積_030620_ソフトSS概算見積_030627_ソフトSS概算見積_030627" xfId="2179"/>
    <cellStyle name="見積桁区切り_原価計画書(R-T社開発)_WRS新卒全体ｽｹｼﾞｭｰﾙ_WRS新卒全体ｽｹｼﾞｭｰﾙ_WRS新卒全体ｽｹｼﾞｭｰﾙ_提示版_ソフトSS概算見積_030620_ソフトSS概算見積_030627_開発見積" xfId="2180"/>
    <cellStyle name="見積-桁区切り_原価計画書(R-T社開発)_WRS新卒全体ｽｹｼﾞｭｰﾙ_WRS新卒全体ｽｹｼﾞｭｰﾙ_WRS新卒全体ｽｹｼﾞｭｰﾙ_提示版_ソフトSS概算見積_030620_ソフトSS概算見積_030627_開発見積" xfId="2181"/>
    <cellStyle name="見積桁区切り_原価計画書(R-T社開発)_WRS新卒全体ｽｹｼﾞｭｰﾙ_WRS新卒全体ｽｹｼﾞｭｰﾙ_WRS新卒全体ｽｹｼﾞｭｰﾙ_提示版_ソフトSS概算見積_030620_開発見積" xfId="2182"/>
    <cellStyle name="見積-桁区切り_原価計画書(R-T社開発)_WRS新卒全体ｽｹｼﾞｭｰﾙ_WRS新卒全体ｽｹｼﾞｭｰﾙ_WRS新卒全体ｽｹｼﾞｭｰﾙ_提示版_ソフトSS概算見積_030620_開発見積" xfId="2183"/>
    <cellStyle name="見積桁区切り_原価計画書(R-T社開発)_WRS新卒全体ｽｹｼﾞｭｰﾙ_WRS新卒全体ｽｹｼﾞｭｰﾙ_WRS新卒全体ｽｹｼﾞｭｰﾙ_提示版_ソフトSS概算見積_03062１営業修正" xfId="2184"/>
    <cellStyle name="見積-桁区切り_原価計画書(R-T社開発)_WRS新卒全体ｽｹｼﾞｭｰﾙ_WRS新卒全体ｽｹｼﾞｭｰﾙ_WRS新卒全体ｽｹｼﾞｭｰﾙ_提示版_ソフトSS概算見積_03062１営業修正" xfId="2185"/>
    <cellStyle name="見積桁区切り_原価計画書(R-T社開発)_WRS新卒全体ｽｹｼﾞｭｰﾙ_WRS新卒全体ｽｹｼﾞｭｰﾙ_WRS新卒全体ｽｹｼﾞｭｰﾙ_提示版_ソフトSS概算見積_03062１営業修正_＜3産2＞見積条件040127" xfId="2186"/>
    <cellStyle name="見積-桁区切り_原価計画書(R-T社開発)_WRS新卒全体ｽｹｼﾞｭｰﾙ_WRS新卒全体ｽｹｼﾞｭｰﾙ_WRS新卒全体ｽｹｼﾞｭｰﾙ_提示版_ソフトSS概算見積_03062１営業修正_＜3産2＞見積条件040127" xfId="2187"/>
    <cellStyle name="見積桁区切り_原価計画書(R-T社開発)_WRS新卒全体ｽｹｼﾞｭｰﾙ_WRS新卒全体ｽｹｼﾞｭｰﾙ_WRS新卒全体ｽｹｼﾞｭｰﾙ_提示版_ソフトSS概算見積_03062１営業修正_JITEC見積_03.10.1" xfId="2188"/>
    <cellStyle name="見積-桁区切り_原価計画書(R-T社開発)_WRS新卒全体ｽｹｼﾞｭｰﾙ_WRS新卒全体ｽｹｼﾞｭｰﾙ_WRS新卒全体ｽｹｼﾞｭｰﾙ_提示版_ソフトSS概算見積_03062１営業修正_JITEC見積_03.10.1" xfId="2189"/>
    <cellStyle name="見積桁区切り_原価計画書(R-T社開発)_WRS新卒全体ｽｹｼﾞｭｰﾙ_WRS新卒全体ｽｹｼﾞｭｰﾙ_WRS新卒全体ｽｹｼﾞｭｰﾙ_提示版_ソフトSS概算見積_03062１営業修正_JITEC見積_03.10.1_工数内訳" xfId="2190"/>
    <cellStyle name="見積-桁区切り_原価計画書(R-T社開発)_WRS新卒全体ｽｹｼﾞｭｰﾙ_WRS新卒全体ｽｹｼﾞｭｰﾙ_WRS新卒全体ｽｹｼﾞｭｰﾙ_提示版_ソフトSS概算見積_03062１営業修正_JITEC見積_03.10.1_工数内訳" xfId="2191"/>
    <cellStyle name="見積桁区切り_原価計画書(R-T社開発)_WRS新卒全体ｽｹｼﾞｭｰﾙ_WRS新卒全体ｽｹｼﾞｭｰﾙ_WRS新卒全体ｽｹｼﾞｭｰﾙ_提示版_ソフトSS概算見積_03062１営業修正_JITEC見積_03.9.28" xfId="2192"/>
    <cellStyle name="見積-桁区切り_原価計画書(R-T社開発)_WRS新卒全体ｽｹｼﾞｭｰﾙ_WRS新卒全体ｽｹｼﾞｭｰﾙ_WRS新卒全体ｽｹｼﾞｭｰﾙ_提示版_ソフトSS概算見積_03062１営業修正_JITEC見積_03.9.28" xfId="2193"/>
    <cellStyle name="見積桁区切り_原価計画書(R-T社開発)_WRS新卒全体ｽｹｼﾞｭｰﾙ_WRS新卒全体ｽｹｼﾞｭｰﾙ_WRS新卒全体ｽｹｼﾞｭｰﾙ_提示版_ソフトSS概算見積_03062１営業修正_ソフトSS概算見" xfId="2194"/>
    <cellStyle name="見積-桁区切り_原価計画書(R-T社開発)_WRS新卒全体ｽｹｼﾞｭｰﾙ_WRS新卒全体ｽｹｼﾞｭｰﾙ_WRS新卒全体ｽｹｼﾞｭｰﾙ_提示版_ソフトSS概算見積_03062１営業修正_ソフトSS概算見" xfId="2195"/>
    <cellStyle name="見積桁区切り_原価計画書(R-T社開発)_WRS新卒全体ｽｹｼﾞｭｰﾙ_WRS新卒全体ｽｹｼﾞｭｰﾙ_WRS新卒全体ｽｹｼﾞｭｰﾙ_提示版_ソフトSS概算見積_03062１営業修正_ソフトSS概算見_＜3産2＞見積条件040127" xfId="2196"/>
    <cellStyle name="見積-桁区切り_原価計画書(R-T社開発)_WRS新卒全体ｽｹｼﾞｭｰﾙ_WRS新卒全体ｽｹｼﾞｭｰﾙ_WRS新卒全体ｽｹｼﾞｭｰﾙ_提示版_ソフトSS概算見積_03062１営業修正_ソフトSS概算見_＜3産2＞見積条件040127" xfId="2197"/>
    <cellStyle name="見積桁区切り_原価計画書(R-T社開発)_WRS新卒全体ｽｹｼﾞｭｰﾙ_WRS新卒全体ｽｹｼﾞｭｰﾙ_WRS新卒全体ｽｹｼﾞｭｰﾙ_提示版_ソフトSS概算見積_03062１営業修正_ソフトSS概算見_JITEC見積_03.10.1" xfId="2198"/>
    <cellStyle name="見積-桁区切り_原価計画書(R-T社開発)_WRS新卒全体ｽｹｼﾞｭｰﾙ_WRS新卒全体ｽｹｼﾞｭｰﾙ_WRS新卒全体ｽｹｼﾞｭｰﾙ_提示版_ソフトSS概算見積_03062１営業修正_ソフトSS概算見_JITEC見積_03.10.1" xfId="2199"/>
    <cellStyle name="見積桁区切り_原価計画書(R-T社開発)_WRS新卒全体ｽｹｼﾞｭｰﾙ_WRS新卒全体ｽｹｼﾞｭｰﾙ_WRS新卒全体ｽｹｼﾞｭｰﾙ_提示版_ソフトSS概算見積_03062１営業修正_ソフトSS概算見_JITEC見積_03.10.1_工数内訳" xfId="2200"/>
    <cellStyle name="見積-桁区切り_原価計画書(R-T社開発)_WRS新卒全体ｽｹｼﾞｭｰﾙ_WRS新卒全体ｽｹｼﾞｭｰﾙ_WRS新卒全体ｽｹｼﾞｭｰﾙ_提示版_ソフトSS概算見積_03062１営業修正_ソフトSS概算見_JITEC見積_03.10.1_工数内訳" xfId="2201"/>
    <cellStyle name="見積桁区切り_原価計画書(R-T社開発)_WRS新卒全体ｽｹｼﾞｭｰﾙ_WRS新卒全体ｽｹｼﾞｭｰﾙ_WRS新卒全体ｽｹｼﾞｭｰﾙ_提示版_ソフトSS概算見積_03062１営業修正_ソフトSS概算見_JITEC見積_03.9.28" xfId="2202"/>
    <cellStyle name="見積-桁区切り_原価計画書(R-T社開発)_WRS新卒全体ｽｹｼﾞｭｰﾙ_WRS新卒全体ｽｹｼﾞｭｰﾙ_WRS新卒全体ｽｹｼﾞｭｰﾙ_提示版_ソフトSS概算見積_03062１営業修正_ソフトSS概算見_JITEC見積_03.9.28" xfId="2203"/>
    <cellStyle name="見積桁区切り_原価計画書(R-T社開発)_WRS新卒全体ｽｹｼﾞｭｰﾙ_WRS新卒全体ｽｹｼﾞｭｰﾙ_WRS新卒全体ｽｹｼﾞｭｰﾙ_提示版_ソフトSS概算見積_03062１営業修正_ソフトSS概算見_開発見積" xfId="2204"/>
    <cellStyle name="見積-桁区切り_原価計画書(R-T社開発)_WRS新卒全体ｽｹｼﾞｭｰﾙ_WRS新卒全体ｽｹｼﾞｭｰﾙ_WRS新卒全体ｽｹｼﾞｭｰﾙ_提示版_ソフトSS概算見積_03062１営業修正_ソフトSS概算見_開発見積" xfId="2205"/>
    <cellStyle name="見積桁区切り_原価計画書(R-T社開発)_WRS新卒全体ｽｹｼﾞｭｰﾙ_WRS新卒全体ｽｹｼﾞｭｰﾙ_WRS新卒全体ｽｹｼﾞｭｰﾙ_提示版_ソフトSS概算見積_03062１営業修正_開発見積" xfId="2206"/>
    <cellStyle name="見積-桁区切り_原価計画書(R-T社開発)_WRS新卒全体ｽｹｼﾞｭｰﾙ_WRS新卒全体ｽｹｼﾞｭｰﾙ_WRS新卒全体ｽｹｼﾞｭｰﾙ_提示版_ソフトSS概算見積_03062１営業修正_開発見積" xfId="2207"/>
    <cellStyle name="見積桁区切り_原価計画書(R-T社開発)_WRS新卒全体ｽｹｼﾞｭｰﾙ_WRS新卒全体ｽｹｼﾞｭｰﾙ_WRS新卒全体ｽｹｼﾞｭｰﾙ_提示版_ソフトSS概算見積_030627" xfId="2208"/>
    <cellStyle name="見積-桁区切り_原価計画書(R-T社開発)_WRS新卒全体ｽｹｼﾞｭｰﾙ_WRS新卒全体ｽｹｼﾞｭｰﾙ_WRS新卒全体ｽｹｼﾞｭｰﾙ_提示版_ソフトSS概算見積_030627" xfId="2209"/>
    <cellStyle name="見積桁区切り_原価計画書(R-T社開発)_WRS新卒全体ｽｹｼﾞｭｰﾙ_WRS新卒全体ｽｹｼﾞｭｰﾙ_WRS新卒全体ｽｹｼﾞｭｰﾙ_提示版_自治体向けｻｲﾄ構築機能整理表_Ver2" xfId="2212"/>
    <cellStyle name="見積-桁区切り_原価計画書(R-T社開発)_WRS新卒全体ｽｹｼﾞｭｰﾙ_WRS新卒全体ｽｹｼﾞｭｰﾙ_WRS新卒全体ｽｹｼﾞｭｰﾙ_提示版_自治体向けｻｲﾄ構築機能整理表_Ver2" xfId="2213"/>
    <cellStyle name="見積桁区切り_原価計画書(R-T社開発)_WRS新卒全体ｽｹｼﾞｭｰﾙ_WRS新卒全体ｽｹｼﾞｭｰﾙ_WRS新卒全体ｽｹｼﾞｭｰﾙ_提示版_開発見積" xfId="2210"/>
    <cellStyle name="見積-桁区切り_原価計画書(R-T社開発)_WRS新卒全体ｽｹｼﾞｭｰﾙ_WRS新卒全体ｽｹｼﾞｭｰﾙ_WRS新卒全体ｽｹｼﾞｭｰﾙ_提示版_開発見積" xfId="2211"/>
    <cellStyle name="見積桁区切り_原価計画書(R-T社開発)_WRS新卒全体ｽｹｼﾞｭｰﾙ_WRS新卒全体ｽｹｼﾞｭｰﾙ_WRS新卒全体ｽｹｼﾞｭｰﾙ_自治体向けｻｲﾄ構築機能整理表_Ver2" xfId="2128"/>
    <cellStyle name="見積-桁区切り_原価計画書(R-T社開発)_WRS新卒全体ｽｹｼﾞｭｰﾙ_WRS新卒全体ｽｹｼﾞｭｰﾙ_WRS新卒全体ｽｹｼﾞｭｰﾙ_自治体向けｻｲﾄ構築機能整理表_Ver2" xfId="2129"/>
    <cellStyle name="見積桁区切り_原価計画書(R-T社開発)_WRS新卒全体ｽｹｼﾞｭｰﾙ_WRS新卒全体ｽｹｼﾞｭｰﾙ_WRS新卒全体ｽｹｼﾞｭｰﾙ_開発見積" xfId="2126"/>
    <cellStyle name="見積-桁区切り_原価計画書(R-T社開発)_WRS新卒全体ｽｹｼﾞｭｰﾙ_WRS新卒全体ｽｹｼﾞｭｰﾙ_WRS新卒全体ｽｹｼﾞｭｰﾙ_開発見積" xfId="2127"/>
    <cellStyle name="見積桁区切り_原価計画書(R-T社開発)_WRS新卒全体ｽｹｼﾞｭｰﾙ_WRS新卒全体ｽｹｼﾞｭｰﾙ_WRS詳細設計書format(blue)" xfId="1962"/>
    <cellStyle name="見積-桁区切り_原価計画書(R-T社開発)_WRS新卒全体ｽｹｼﾞｭｰﾙ_WRS新卒全体ｽｹｼﾞｭｰﾙ_WRS詳細設計書format(blue)" xfId="1963"/>
    <cellStyle name="見積桁区切り_原価計画書(R-T社開発)_WRS新卒全体ｽｹｼﾞｭｰﾙ_WRS新卒全体ｽｹｼﾞｭｰﾙ_WRS詳細設計書format(blue)_＜3産2＞見積条件040127" xfId="1964"/>
    <cellStyle name="見積-桁区切り_原価計画書(R-T社開発)_WRS新卒全体ｽｹｼﾞｭｰﾙ_WRS新卒全体ｽｹｼﾞｭｰﾙ_WRS詳細設計書format(blue)_＜3産2＞見積条件040127" xfId="1965"/>
    <cellStyle name="見積桁区切り_原価計画書(R-T社開発)_WRS新卒全体ｽｹｼﾞｭｰﾙ_WRS新卒全体ｽｹｼﾞｭｰﾙ_WRS詳細設計書format(blue)_JITEC見積_03.10.1" xfId="1966"/>
    <cellStyle name="見積-桁区切り_原価計画書(R-T社開発)_WRS新卒全体ｽｹｼﾞｭｰﾙ_WRS新卒全体ｽｹｼﾞｭｰﾙ_WRS詳細設計書format(blue)_JITEC見積_03.10.1" xfId="1967"/>
    <cellStyle name="見積桁区切り_原価計画書(R-T社開発)_WRS新卒全体ｽｹｼﾞｭｰﾙ_WRS新卒全体ｽｹｼﾞｭｰﾙ_WRS詳細設計書format(blue)_JITEC見積_03.10.1_工数内訳" xfId="1968"/>
    <cellStyle name="見積-桁区切り_原価計画書(R-T社開発)_WRS新卒全体ｽｹｼﾞｭｰﾙ_WRS新卒全体ｽｹｼﾞｭｰﾙ_WRS詳細設計書format(blue)_JITEC見積_03.10.1_工数内訳" xfId="1969"/>
    <cellStyle name="見積桁区切り_原価計画書(R-T社開発)_WRS新卒全体ｽｹｼﾞｭｰﾙ_WRS新卒全体ｽｹｼﾞｭｰﾙ_WRS詳細設計書format(blue)_JITEC見積_03.9.28" xfId="1970"/>
    <cellStyle name="見積-桁区切り_原価計画書(R-T社開発)_WRS新卒全体ｽｹｼﾞｭｰﾙ_WRS新卒全体ｽｹｼﾞｭｰﾙ_WRS詳細設計書format(blue)_JITEC見積_03.9.28" xfId="1971"/>
    <cellStyle name="見積桁区切り_原価計画書(R-T社開発)_WRS新卒全体ｽｹｼﾞｭｰﾙ_WRS新卒全体ｽｹｼﾞｭｰﾙ_WRS詳細設計書format(blue)_ソフトSS概算見積_030620" xfId="1972"/>
    <cellStyle name="見積-桁区切り_原価計画書(R-T社開発)_WRS新卒全体ｽｹｼﾞｭｰﾙ_WRS新卒全体ｽｹｼﾞｭｰﾙ_WRS詳細設計書format(blue)_ソフトSS概算見積_030620" xfId="1973"/>
    <cellStyle name="見積桁区切り_原価計画書(R-T社開発)_WRS新卒全体ｽｹｼﾞｭｰﾙ_WRS新卒全体ｽｹｼﾞｭｰﾙ_WRS詳細設計書format(blue)_ソフトSS概算見積_030620_＜3産2＞見積条件040127" xfId="1974"/>
    <cellStyle name="見積-桁区切り_原価計画書(R-T社開発)_WRS新卒全体ｽｹｼﾞｭｰﾙ_WRS新卒全体ｽｹｼﾞｭｰﾙ_WRS詳細設計書format(blue)_ソフトSS概算見積_030620_＜3産2＞見積条件040127" xfId="1975"/>
    <cellStyle name="見積桁区切り_原価計画書(R-T社開発)_WRS新卒全体ｽｹｼﾞｭｰﾙ_WRS新卒全体ｽｹｼﾞｭｰﾙ_WRS詳細設計書format(blue)_ソフトSS概算見積_030620_1" xfId="1976"/>
    <cellStyle name="見積-桁区切り_原価計画書(R-T社開発)_WRS新卒全体ｽｹｼﾞｭｰﾙ_WRS新卒全体ｽｹｼﾞｭｰﾙ_WRS詳細設計書format(blue)_ソフトSS概算見積_030620_1" xfId="1977"/>
    <cellStyle name="見積桁区切り_原価計画書(R-T社開発)_WRS新卒全体ｽｹｼﾞｭｰﾙ_WRS新卒全体ｽｹｼﾞｭｰﾙ_WRS詳細設計書format(blue)_ソフトSS概算見積_030620_JITEC見積_03.10.1" xfId="1978"/>
    <cellStyle name="見積-桁区切り_原価計画書(R-T社開発)_WRS新卒全体ｽｹｼﾞｭｰﾙ_WRS新卒全体ｽｹｼﾞｭｰﾙ_WRS詳細設計書format(blue)_ソフトSS概算見積_030620_JITEC見積_03.10.1" xfId="1979"/>
    <cellStyle name="見積桁区切り_原価計画書(R-T社開発)_WRS新卒全体ｽｹｼﾞｭｰﾙ_WRS新卒全体ｽｹｼﾞｭｰﾙ_WRS詳細設計書format(blue)_ソフトSS概算見積_030620_JITEC見積_03.10.1_工数内訳" xfId="1980"/>
    <cellStyle name="見積-桁区切り_原価計画書(R-T社開発)_WRS新卒全体ｽｹｼﾞｭｰﾙ_WRS新卒全体ｽｹｼﾞｭｰﾙ_WRS詳細設計書format(blue)_ソフトSS概算見積_030620_JITEC見積_03.10.1_工数内訳" xfId="1981"/>
    <cellStyle name="見積桁区切り_原価計画書(R-T社開発)_WRS新卒全体ｽｹｼﾞｭｰﾙ_WRS新卒全体ｽｹｼﾞｭｰﾙ_WRS詳細設計書format(blue)_ソフトSS概算見積_030620_JITEC見積_03.9.28" xfId="1982"/>
    <cellStyle name="見積-桁区切り_原価計画書(R-T社開発)_WRS新卒全体ｽｹｼﾞｭｰﾙ_WRS新卒全体ｽｹｼﾞｭｰﾙ_WRS詳細設計書format(blue)_ソフトSS概算見積_030620_JITEC見積_03.9.28" xfId="1983"/>
    <cellStyle name="見積桁区切り_原価計画書(R-T社開発)_WRS新卒全体ｽｹｼﾞｭｰﾙ_WRS新卒全体ｽｹｼﾞｭｰﾙ_WRS詳細設計書format(blue)_ソフトSS概算見積_030620_ソフトSS概算見" xfId="1984"/>
    <cellStyle name="見積-桁区切り_原価計画書(R-T社開発)_WRS新卒全体ｽｹｼﾞｭｰﾙ_WRS新卒全体ｽｹｼﾞｭｰﾙ_WRS詳細設計書format(blue)_ソフトSS概算見積_030620_ソフトSS概算見" xfId="1985"/>
    <cellStyle name="見積桁区切り_原価計画書(R-T社開発)_WRS新卒全体ｽｹｼﾞｭｰﾙ_WRS新卒全体ｽｹｼﾞｭｰﾙ_WRS詳細設計書format(blue)_ソフトSS概算見積_030620_ソフトSS概算見_＜3産2＞見積条件040127" xfId="1986"/>
    <cellStyle name="見積-桁区切り_原価計画書(R-T社開発)_WRS新卒全体ｽｹｼﾞｭｰﾙ_WRS新卒全体ｽｹｼﾞｭｰﾙ_WRS詳細設計書format(blue)_ソフトSS概算見積_030620_ソフトSS概算見_＜3産2＞見積条件040127" xfId="1987"/>
    <cellStyle name="見積桁区切り_原価計画書(R-T社開発)_WRS新卒全体ｽｹｼﾞｭｰﾙ_WRS新卒全体ｽｹｼﾞｭｰﾙ_WRS詳細設計書format(blue)_ソフトSS概算見積_030620_ソフトSS概算見_JITEC見積_03.10.1" xfId="1988"/>
    <cellStyle name="見積-桁区切り_原価計画書(R-T社開発)_WRS新卒全体ｽｹｼﾞｭｰﾙ_WRS新卒全体ｽｹｼﾞｭｰﾙ_WRS詳細設計書format(blue)_ソフトSS概算見積_030620_ソフトSS概算見_JITEC見積_03.10.1" xfId="1989"/>
    <cellStyle name="見積桁区切り_原価計画書(R-T社開発)_WRS新卒全体ｽｹｼﾞｭｰﾙ_WRS新卒全体ｽｹｼﾞｭｰﾙ_WRS詳細設計書format(blue)_ソフトSS概算見積_030620_ソフトSS概算見_JITEC見積_03.10.1_工数内訳" xfId="1990"/>
    <cellStyle name="見積-桁区切り_原価計画書(R-T社開発)_WRS新卒全体ｽｹｼﾞｭｰﾙ_WRS新卒全体ｽｹｼﾞｭｰﾙ_WRS詳細設計書format(blue)_ソフトSS概算見積_030620_ソフトSS概算見_JITEC見積_03.10.1_工数内訳" xfId="1991"/>
    <cellStyle name="見積桁区切り_原価計画書(R-T社開発)_WRS新卒全体ｽｹｼﾞｭｰﾙ_WRS新卒全体ｽｹｼﾞｭｰﾙ_WRS詳細設計書format(blue)_ソフトSS概算見積_030620_ソフトSS概算見_JITEC見積_03.9.28" xfId="1992"/>
    <cellStyle name="見積-桁区切り_原価計画書(R-T社開発)_WRS新卒全体ｽｹｼﾞｭｰﾙ_WRS新卒全体ｽｹｼﾞｭｰﾙ_WRS詳細設計書format(blue)_ソフトSS概算見積_030620_ソフトSS概算見_JITEC見積_03.9.28" xfId="1993"/>
    <cellStyle name="見積桁区切り_原価計画書(R-T社開発)_WRS新卒全体ｽｹｼﾞｭｰﾙ_WRS新卒全体ｽｹｼﾞｭｰﾙ_WRS詳細設計書format(blue)_ソフトSS概算見積_030620_ソフトSS概算見_開発見積" xfId="1994"/>
    <cellStyle name="見積-桁区切り_原価計画書(R-T社開発)_WRS新卒全体ｽｹｼﾞｭｰﾙ_WRS新卒全体ｽｹｼﾞｭｰﾙ_WRS詳細設計書format(blue)_ソフトSS概算見積_030620_ソフトSS概算見_開発見積" xfId="1995"/>
    <cellStyle name="見積桁区切り_原価計画書(R-T社開発)_WRS新卒全体ｽｹｼﾞｭｰﾙ_WRS新卒全体ｽｹｼﾞｭｰﾙ_WRS詳細設計書format(blue)_ソフトSS概算見積_030620_ソフトSS概算見積_030620" xfId="1996"/>
    <cellStyle name="見積-桁区切り_原価計画書(R-T社開発)_WRS新卒全体ｽｹｼﾞｭｰﾙ_WRS新卒全体ｽｹｼﾞｭｰﾙ_WRS詳細設計書format(blue)_ソフトSS概算見積_030620_ソフトSS概算見積_030620" xfId="1997"/>
    <cellStyle name="見積桁区切り_原価計画書(R-T社開発)_WRS新卒全体ｽｹｼﾞｭｰﾙ_WRS新卒全体ｽｹｼﾞｭｰﾙ_WRS詳細設計書format(blue)_ソフトSS概算見積_030620_ソフトSS概算見積_030627" xfId="1998"/>
    <cellStyle name="見積-桁区切り_原価計画書(R-T社開発)_WRS新卒全体ｽｹｼﾞｭｰﾙ_WRS新卒全体ｽｹｼﾞｭｰﾙ_WRS詳細設計書format(blue)_ソフトSS概算見積_030620_ソフトSS概算見積_030627" xfId="1999"/>
    <cellStyle name="見積桁区切り_原価計画書(R-T社開発)_WRS新卒全体ｽｹｼﾞｭｰﾙ_WRS新卒全体ｽｹｼﾞｭｰﾙ_WRS詳細設計書format(blue)_ソフトSS概算見積_030620_ソフトSS概算見積_030627_＜3産2＞見積条件040127" xfId="2000"/>
    <cellStyle name="見積-桁区切り_原価計画書(R-T社開発)_WRS新卒全体ｽｹｼﾞｭｰﾙ_WRS新卒全体ｽｹｼﾞｭｰﾙ_WRS詳細設計書format(blue)_ソフトSS概算見積_030620_ソフトSS概算見積_030627_＜3産2＞見積条件040127" xfId="2001"/>
    <cellStyle name="見積桁区切り_原価計画書(R-T社開発)_WRS新卒全体ｽｹｼﾞｭｰﾙ_WRS新卒全体ｽｹｼﾞｭｰﾙ_WRS詳細設計書format(blue)_ソフトSS概算見積_030620_ソフトSS概算見積_030627_1" xfId="2002"/>
    <cellStyle name="見積-桁区切り_原価計画書(R-T社開発)_WRS新卒全体ｽｹｼﾞｭｰﾙ_WRS新卒全体ｽｹｼﾞｭｰﾙ_WRS詳細設計書format(blue)_ソフトSS概算見積_030620_ソフトSS概算見積_030627_1" xfId="2003"/>
    <cellStyle name="見積桁区切り_原価計画書(R-T社開発)_WRS新卒全体ｽｹｼﾞｭｰﾙ_WRS新卒全体ｽｹｼﾞｭｰﾙ_WRS詳細設計書format(blue)_ソフトSS概算見積_030620_ソフトSS概算見積_030627_JITEC見積_03.10.1" xfId="2004"/>
    <cellStyle name="見積-桁区切り_原価計画書(R-T社開発)_WRS新卒全体ｽｹｼﾞｭｰﾙ_WRS新卒全体ｽｹｼﾞｭｰﾙ_WRS詳細設計書format(blue)_ソフトSS概算見積_030620_ソフトSS概算見積_030627_JITEC見積_03.10.1" xfId="2005"/>
    <cellStyle name="見積桁区切り_原価計画書(R-T社開発)_WRS新卒全体ｽｹｼﾞｭｰﾙ_WRS新卒全体ｽｹｼﾞｭｰﾙ_WRS詳細設計書format(blue)_ソフトSS概算見積_030620_ソフトSS概算見積_030627_JITEC見積_03.10.1_工数内訳" xfId="2006"/>
    <cellStyle name="見積-桁区切り_原価計画書(R-T社開発)_WRS新卒全体ｽｹｼﾞｭｰﾙ_WRS新卒全体ｽｹｼﾞｭｰﾙ_WRS詳細設計書format(blue)_ソフトSS概算見積_030620_ソフトSS概算見積_030627_JITEC見積_03.10.1_工数内訳" xfId="2007"/>
    <cellStyle name="見積桁区切り_原価計画書(R-T社開発)_WRS新卒全体ｽｹｼﾞｭｰﾙ_WRS新卒全体ｽｹｼﾞｭｰﾙ_WRS詳細設計書format(blue)_ソフトSS概算見積_030620_ソフトSS概算見積_030627_JITEC見積_03.9.28" xfId="2008"/>
    <cellStyle name="見積-桁区切り_原価計画書(R-T社開発)_WRS新卒全体ｽｹｼﾞｭｰﾙ_WRS新卒全体ｽｹｼﾞｭｰﾙ_WRS詳細設計書format(blue)_ソフトSS概算見積_030620_ソフトSS概算見積_030627_JITEC見積_03.9.28" xfId="2009"/>
    <cellStyle name="見積桁区切り_原価計画書(R-T社開発)_WRS新卒全体ｽｹｼﾞｭｰﾙ_WRS新卒全体ｽｹｼﾞｭｰﾙ_WRS詳細設計書format(blue)_ソフトSS概算見積_030620_ソフトSS概算見積_030627_ソフトSS概算見積_030627" xfId="2010"/>
    <cellStyle name="見積-桁区切り_原価計画書(R-T社開発)_WRS新卒全体ｽｹｼﾞｭｰﾙ_WRS新卒全体ｽｹｼﾞｭｰﾙ_WRS詳細設計書format(blue)_ソフトSS概算見積_030620_ソフトSS概算見積_030627_ソフトSS概算見積_030627" xfId="2011"/>
    <cellStyle name="見積桁区切り_原価計画書(R-T社開発)_WRS新卒全体ｽｹｼﾞｭｰﾙ_WRS新卒全体ｽｹｼﾞｭｰﾙ_WRS詳細設計書format(blue)_ソフトSS概算見積_030620_ソフトSS概算見積_030627_開発見積" xfId="2012"/>
    <cellStyle name="見積-桁区切り_原価計画書(R-T社開発)_WRS新卒全体ｽｹｼﾞｭｰﾙ_WRS新卒全体ｽｹｼﾞｭｰﾙ_WRS詳細設計書format(blue)_ソフトSS概算見積_030620_ソフトSS概算見積_030627_開発見積" xfId="2013"/>
    <cellStyle name="見積桁区切り_原価計画書(R-T社開発)_WRS新卒全体ｽｹｼﾞｭｰﾙ_WRS新卒全体ｽｹｼﾞｭｰﾙ_WRS詳細設計書format(blue)_ソフトSS概算見積_030620_開発見積" xfId="2014"/>
    <cellStyle name="見積-桁区切り_原価計画書(R-T社開発)_WRS新卒全体ｽｹｼﾞｭｰﾙ_WRS新卒全体ｽｹｼﾞｭｰﾙ_WRS詳細設計書format(blue)_ソフトSS概算見積_030620_開発見積" xfId="2015"/>
    <cellStyle name="見積桁区切り_原価計画書(R-T社開発)_WRS新卒全体ｽｹｼﾞｭｰﾙ_WRS新卒全体ｽｹｼﾞｭｰﾙ_WRS詳細設計書format(blue)_ソフトSS概算見積_03062１営業修正" xfId="2016"/>
    <cellStyle name="見積-桁区切り_原価計画書(R-T社開発)_WRS新卒全体ｽｹｼﾞｭｰﾙ_WRS新卒全体ｽｹｼﾞｭｰﾙ_WRS詳細設計書format(blue)_ソフトSS概算見積_03062１営業修正" xfId="2017"/>
    <cellStyle name="見積桁区切り_原価計画書(R-T社開発)_WRS新卒全体ｽｹｼﾞｭｰﾙ_WRS新卒全体ｽｹｼﾞｭｰﾙ_WRS詳細設計書format(blue)_ソフトSS概算見積_03062１営業修正_＜3産2＞見積条件040127" xfId="2018"/>
    <cellStyle name="見積-桁区切り_原価計画書(R-T社開発)_WRS新卒全体ｽｹｼﾞｭｰﾙ_WRS新卒全体ｽｹｼﾞｭｰﾙ_WRS詳細設計書format(blue)_ソフトSS概算見積_03062１営業修正_＜3産2＞見積条件040127" xfId="2019"/>
    <cellStyle name="見積桁区切り_原価計画書(R-T社開発)_WRS新卒全体ｽｹｼﾞｭｰﾙ_WRS新卒全体ｽｹｼﾞｭｰﾙ_WRS詳細設計書format(blue)_ソフトSS概算見積_03062１営業修正_JITEC見積_03.10.1" xfId="2020"/>
    <cellStyle name="見積-桁区切り_原価計画書(R-T社開発)_WRS新卒全体ｽｹｼﾞｭｰﾙ_WRS新卒全体ｽｹｼﾞｭｰﾙ_WRS詳細設計書format(blue)_ソフトSS概算見積_03062１営業修正_JITEC見積_03.10.1" xfId="2021"/>
    <cellStyle name="見積桁区切り_原価計画書(R-T社開発)_WRS新卒全体ｽｹｼﾞｭｰﾙ_WRS新卒全体ｽｹｼﾞｭｰﾙ_WRS詳細設計書format(blue)_ソフトSS概算見積_03062１営業修正_JITEC見積_03.10.1_工数内訳" xfId="2022"/>
    <cellStyle name="見積-桁区切り_原価計画書(R-T社開発)_WRS新卒全体ｽｹｼﾞｭｰﾙ_WRS新卒全体ｽｹｼﾞｭｰﾙ_WRS詳細設計書format(blue)_ソフトSS概算見積_03062１営業修正_JITEC見積_03.10.1_工数内訳" xfId="2023"/>
    <cellStyle name="見積桁区切り_原価計画書(R-T社開発)_WRS新卒全体ｽｹｼﾞｭｰﾙ_WRS新卒全体ｽｹｼﾞｭｰﾙ_WRS詳細設計書format(blue)_ソフトSS概算見積_03062１営業修正_JITEC見積_03.9.28" xfId="2024"/>
    <cellStyle name="見積-桁区切り_原価計画書(R-T社開発)_WRS新卒全体ｽｹｼﾞｭｰﾙ_WRS新卒全体ｽｹｼﾞｭｰﾙ_WRS詳細設計書format(blue)_ソフトSS概算見積_03062１営業修正_JITEC見積_03.9.28" xfId="2025"/>
    <cellStyle name="見積桁区切り_原価計画書(R-T社開発)_WRS新卒全体ｽｹｼﾞｭｰﾙ_WRS新卒全体ｽｹｼﾞｭｰﾙ_WRS詳細設計書format(blue)_ソフトSS概算見積_03062１営業修正_ソフトSS概算見" xfId="2026"/>
    <cellStyle name="見積-桁区切り_原価計画書(R-T社開発)_WRS新卒全体ｽｹｼﾞｭｰﾙ_WRS新卒全体ｽｹｼﾞｭｰﾙ_WRS詳細設計書format(blue)_ソフトSS概算見積_03062１営業修正_ソフトSS概算見" xfId="2027"/>
    <cellStyle name="見積桁区切り_原価計画書(R-T社開発)_WRS新卒全体ｽｹｼﾞｭｰﾙ_WRS新卒全体ｽｹｼﾞｭｰﾙ_WRS詳細設計書format(blue)_ソフトSS概算見積_03062１営業修正_ソフトSS概算見_＜3産2＞見積条件040127" xfId="2028"/>
    <cellStyle name="見積-桁区切り_原価計画書(R-T社開発)_WRS新卒全体ｽｹｼﾞｭｰﾙ_WRS新卒全体ｽｹｼﾞｭｰﾙ_WRS詳細設計書format(blue)_ソフトSS概算見積_03062１営業修正_ソフトSS概算見_＜3産2＞見積条件040127" xfId="2029"/>
    <cellStyle name="見積桁区切り_原価計画書(R-T社開発)_WRS新卒全体ｽｹｼﾞｭｰﾙ_WRS新卒全体ｽｹｼﾞｭｰﾙ_WRS詳細設計書format(blue)_ソフトSS概算見積_03062１営業修正_ソフトSS概算見_JITEC見積_03.10.1" xfId="2030"/>
    <cellStyle name="見積-桁区切り_原価計画書(R-T社開発)_WRS新卒全体ｽｹｼﾞｭｰﾙ_WRS新卒全体ｽｹｼﾞｭｰﾙ_WRS詳細設計書format(blue)_ソフトSS概算見積_03062１営業修正_ソフトSS概算見_JITEC見積_03.10.1" xfId="2031"/>
    <cellStyle name="見積桁区切り_原価計画書(R-T社開発)_WRS新卒全体ｽｹｼﾞｭｰﾙ_WRS新卒全体ｽｹｼﾞｭｰﾙ_WRS詳細設計書format(blue)_ソフトSS概算見積_03062１営業修正_ソフトSS概算見_JITEC見積_03.10.1_工数内訳" xfId="2032"/>
    <cellStyle name="見積-桁区切り_原価計画書(R-T社開発)_WRS新卒全体ｽｹｼﾞｭｰﾙ_WRS新卒全体ｽｹｼﾞｭｰﾙ_WRS詳細設計書format(blue)_ソフトSS概算見積_03062１営業修正_ソフトSS概算見_JITEC見積_03.10.1_工数内訳" xfId="2033"/>
    <cellStyle name="見積桁区切り_原価計画書(R-T社開発)_WRS新卒全体ｽｹｼﾞｭｰﾙ_WRS新卒全体ｽｹｼﾞｭｰﾙ_WRS詳細設計書format(blue)_ソフトSS概算見積_03062１営業修正_ソフトSS概算見_JITEC見積_03.9.28" xfId="2034"/>
    <cellStyle name="見積-桁区切り_原価計画書(R-T社開発)_WRS新卒全体ｽｹｼﾞｭｰﾙ_WRS新卒全体ｽｹｼﾞｭｰﾙ_WRS詳細設計書format(blue)_ソフトSS概算見積_03062１営業修正_ソフトSS概算見_JITEC見積_03.9.28" xfId="2035"/>
    <cellStyle name="見積桁区切り_原価計画書(R-T社開発)_WRS新卒全体ｽｹｼﾞｭｰﾙ_WRS新卒全体ｽｹｼﾞｭｰﾙ_WRS詳細設計書format(blue)_ソフトSS概算見積_03062１営業修正_ソフトSS概算見_開発見積" xfId="2036"/>
    <cellStyle name="見積-桁区切り_原価計画書(R-T社開発)_WRS新卒全体ｽｹｼﾞｭｰﾙ_WRS新卒全体ｽｹｼﾞｭｰﾙ_WRS詳細設計書format(blue)_ソフトSS概算見積_03062１営業修正_ソフトSS概算見_開発見積" xfId="2037"/>
    <cellStyle name="見積桁区切り_原価計画書(R-T社開発)_WRS新卒全体ｽｹｼﾞｭｰﾙ_WRS新卒全体ｽｹｼﾞｭｰﾙ_WRS詳細設計書format(blue)_ソフトSS概算見積_03062１営業修正_開発見積" xfId="2038"/>
    <cellStyle name="見積-桁区切り_原価計画書(R-T社開発)_WRS新卒全体ｽｹｼﾞｭｰﾙ_WRS新卒全体ｽｹｼﾞｭｰﾙ_WRS詳細設計書format(blue)_ソフトSS概算見積_03062１営業修正_開発見積" xfId="2039"/>
    <cellStyle name="見積桁区切り_原価計画書(R-T社開発)_WRS新卒全体ｽｹｼﾞｭｰﾙ_WRS新卒全体ｽｹｼﾞｭｰﾙ_WRS詳細設計書format(blue)_ソフトSS概算見積_030627" xfId="2040"/>
    <cellStyle name="見積-桁区切り_原価計画書(R-T社開発)_WRS新卒全体ｽｹｼﾞｭｰﾙ_WRS新卒全体ｽｹｼﾞｭｰﾙ_WRS詳細設計書format(blue)_ソフトSS概算見積_030627" xfId="2041"/>
    <cellStyle name="見積桁区切り_原価計画書(R-T社開発)_WRS新卒全体ｽｹｼﾞｭｰﾙ_WRS新卒全体ｽｹｼﾞｭｰﾙ_WRS詳細設計書format(blue)_自治体向けｻｲﾄ構築機能整理表_Ver2" xfId="2044"/>
    <cellStyle name="見積-桁区切り_原価計画書(R-T社開発)_WRS新卒全体ｽｹｼﾞｭｰﾙ_WRS新卒全体ｽｹｼﾞｭｰﾙ_WRS詳細設計書format(blue)_自治体向けｻｲﾄ構築機能整理表_Ver2" xfId="2045"/>
    <cellStyle name="見積桁区切り_原価計画書(R-T社開発)_WRS新卒全体ｽｹｼﾞｭｰﾙ_WRS新卒全体ｽｹｼﾞｭｰﾙ_WRS詳細設計書format(blue)_開発見積" xfId="2042"/>
    <cellStyle name="見積-桁区切り_原価計画書(R-T社開発)_WRS新卒全体ｽｹｼﾞｭｰﾙ_WRS新卒全体ｽｹｼﾞｭｰﾙ_WRS詳細設計書format(blue)_開発見積" xfId="2043"/>
    <cellStyle name="見積桁区切り_原価計画書(R-T社開発)_WRS新卒全体ｽｹｼﾞｭｰﾙ_WRS新卒全体ｽｹｼﾞｭｰﾙ_ソフトSS概算見積_030620" xfId="2214"/>
    <cellStyle name="見積-桁区切り_原価計画書(R-T社開発)_WRS新卒全体ｽｹｼﾞｭｰﾙ_WRS新卒全体ｽｹｼﾞｭｰﾙ_ソフトSS概算見積_030620" xfId="2215"/>
    <cellStyle name="見積桁区切り_原価計画書(R-T社開発)_WRS新卒全体ｽｹｼﾞｭｰﾙ_WRS新卒全体ｽｹｼﾞｭｰﾙ_ソフトSS概算見積_030620_＜3産2＞見積条件040127" xfId="2216"/>
    <cellStyle name="見積-桁区切り_原価計画書(R-T社開発)_WRS新卒全体ｽｹｼﾞｭｰﾙ_WRS新卒全体ｽｹｼﾞｭｰﾙ_ソフトSS概算見積_030620_＜3産2＞見積条件040127" xfId="2217"/>
    <cellStyle name="見積桁区切り_原価計画書(R-T社開発)_WRS新卒全体ｽｹｼﾞｭｰﾙ_WRS新卒全体ｽｹｼﾞｭｰﾙ_ソフトSS概算見積_030620_1" xfId="2218"/>
    <cellStyle name="見積-桁区切り_原価計画書(R-T社開発)_WRS新卒全体ｽｹｼﾞｭｰﾙ_WRS新卒全体ｽｹｼﾞｭｰﾙ_ソフトSS概算見積_030620_1" xfId="2219"/>
    <cellStyle name="見積桁区切り_原価計画書(R-T社開発)_WRS新卒全体ｽｹｼﾞｭｰﾙ_WRS新卒全体ｽｹｼﾞｭｰﾙ_ソフトSS概算見積_030620_JITEC見積_03.10.1" xfId="2220"/>
    <cellStyle name="見積-桁区切り_原価計画書(R-T社開発)_WRS新卒全体ｽｹｼﾞｭｰﾙ_WRS新卒全体ｽｹｼﾞｭｰﾙ_ソフトSS概算見積_030620_JITEC見積_03.10.1" xfId="2221"/>
    <cellStyle name="見積桁区切り_原価計画書(R-T社開発)_WRS新卒全体ｽｹｼﾞｭｰﾙ_WRS新卒全体ｽｹｼﾞｭｰﾙ_ソフトSS概算見積_030620_JITEC見積_03.10.1_工数内訳" xfId="2222"/>
    <cellStyle name="見積-桁区切り_原価計画書(R-T社開発)_WRS新卒全体ｽｹｼﾞｭｰﾙ_WRS新卒全体ｽｹｼﾞｭｰﾙ_ソフトSS概算見積_030620_JITEC見積_03.10.1_工数内訳" xfId="2223"/>
    <cellStyle name="見積桁区切り_原価計画書(R-T社開発)_WRS新卒全体ｽｹｼﾞｭｰﾙ_WRS新卒全体ｽｹｼﾞｭｰﾙ_ソフトSS概算見積_030620_JITEC見積_03.9.28" xfId="2224"/>
    <cellStyle name="見積-桁区切り_原価計画書(R-T社開発)_WRS新卒全体ｽｹｼﾞｭｰﾙ_WRS新卒全体ｽｹｼﾞｭｰﾙ_ソフトSS概算見積_030620_JITEC見積_03.9.28" xfId="2225"/>
    <cellStyle name="見積桁区切り_原価計画書(R-T社開発)_WRS新卒全体ｽｹｼﾞｭｰﾙ_WRS新卒全体ｽｹｼﾞｭｰﾙ_ソフトSS概算見積_030620_ソフトSS概算見" xfId="2226"/>
    <cellStyle name="見積-桁区切り_原価計画書(R-T社開発)_WRS新卒全体ｽｹｼﾞｭｰﾙ_WRS新卒全体ｽｹｼﾞｭｰﾙ_ソフトSS概算見積_030620_ソフトSS概算見" xfId="2227"/>
    <cellStyle name="見積桁区切り_原価計画書(R-T社開発)_WRS新卒全体ｽｹｼﾞｭｰﾙ_WRS新卒全体ｽｹｼﾞｭｰﾙ_ソフトSS概算見積_030620_ソフトSS概算見_＜3産2＞見積条件040127" xfId="2228"/>
    <cellStyle name="見積-桁区切り_原価計画書(R-T社開発)_WRS新卒全体ｽｹｼﾞｭｰﾙ_WRS新卒全体ｽｹｼﾞｭｰﾙ_ソフトSS概算見積_030620_ソフトSS概算見_＜3産2＞見積条件040127" xfId="2229"/>
    <cellStyle name="見積桁区切り_原価計画書(R-T社開発)_WRS新卒全体ｽｹｼﾞｭｰﾙ_WRS新卒全体ｽｹｼﾞｭｰﾙ_ソフトSS概算見積_030620_ソフトSS概算見_JITEC見積_03.10.1" xfId="2230"/>
    <cellStyle name="見積-桁区切り_原価計画書(R-T社開発)_WRS新卒全体ｽｹｼﾞｭｰﾙ_WRS新卒全体ｽｹｼﾞｭｰﾙ_ソフトSS概算見積_030620_ソフトSS概算見_JITEC見積_03.10.1" xfId="2231"/>
    <cellStyle name="見積桁区切り_原価計画書(R-T社開発)_WRS新卒全体ｽｹｼﾞｭｰﾙ_WRS新卒全体ｽｹｼﾞｭｰﾙ_ソフトSS概算見積_030620_ソフトSS概算見_JITEC見積_03.10.1_工数内訳" xfId="2232"/>
    <cellStyle name="見積-桁区切り_原価計画書(R-T社開発)_WRS新卒全体ｽｹｼﾞｭｰﾙ_WRS新卒全体ｽｹｼﾞｭｰﾙ_ソフトSS概算見積_030620_ソフトSS概算見_JITEC見積_03.10.1_工数内訳" xfId="2233"/>
    <cellStyle name="見積桁区切り_原価計画書(R-T社開発)_WRS新卒全体ｽｹｼﾞｭｰﾙ_WRS新卒全体ｽｹｼﾞｭｰﾙ_ソフトSS概算見積_030620_ソフトSS概算見_JITEC見積_03.9.28" xfId="2234"/>
    <cellStyle name="見積-桁区切り_原価計画書(R-T社開発)_WRS新卒全体ｽｹｼﾞｭｰﾙ_WRS新卒全体ｽｹｼﾞｭｰﾙ_ソフトSS概算見積_030620_ソフトSS概算見_JITEC見積_03.9.28" xfId="2235"/>
    <cellStyle name="見積桁区切り_原価計画書(R-T社開発)_WRS新卒全体ｽｹｼﾞｭｰﾙ_WRS新卒全体ｽｹｼﾞｭｰﾙ_ソフトSS概算見積_030620_ソフトSS概算見_開発見積" xfId="2236"/>
    <cellStyle name="見積-桁区切り_原価計画書(R-T社開発)_WRS新卒全体ｽｹｼﾞｭｰﾙ_WRS新卒全体ｽｹｼﾞｭｰﾙ_ソフトSS概算見積_030620_ソフトSS概算見_開発見積" xfId="2237"/>
    <cellStyle name="見積桁区切り_原価計画書(R-T社開発)_WRS新卒全体ｽｹｼﾞｭｰﾙ_WRS新卒全体ｽｹｼﾞｭｰﾙ_ソフトSS概算見積_030620_ソフトSS概算見積_030620" xfId="2238"/>
    <cellStyle name="見積-桁区切り_原価計画書(R-T社開発)_WRS新卒全体ｽｹｼﾞｭｰﾙ_WRS新卒全体ｽｹｼﾞｭｰﾙ_ソフトSS概算見積_030620_ソフトSS概算見積_030620" xfId="2239"/>
    <cellStyle name="見積桁区切り_原価計画書(R-T社開発)_WRS新卒全体ｽｹｼﾞｭｰﾙ_WRS新卒全体ｽｹｼﾞｭｰﾙ_ソフトSS概算見積_030620_ソフトSS概算見積_030627" xfId="2240"/>
    <cellStyle name="見積-桁区切り_原価計画書(R-T社開発)_WRS新卒全体ｽｹｼﾞｭｰﾙ_WRS新卒全体ｽｹｼﾞｭｰﾙ_ソフトSS概算見積_030620_ソフトSS概算見積_030627" xfId="2241"/>
    <cellStyle name="見積桁区切り_原価計画書(R-T社開発)_WRS新卒全体ｽｹｼﾞｭｰﾙ_WRS新卒全体ｽｹｼﾞｭｰﾙ_ソフトSS概算見積_030620_ソフトSS概算見積_030627_＜3産2＞見積条件040127" xfId="2242"/>
    <cellStyle name="見積-桁区切り_原価計画書(R-T社開発)_WRS新卒全体ｽｹｼﾞｭｰﾙ_WRS新卒全体ｽｹｼﾞｭｰﾙ_ソフトSS概算見積_030620_ソフトSS概算見積_030627_＜3産2＞見積条件040127" xfId="2243"/>
    <cellStyle name="見積桁区切り_原価計画書(R-T社開発)_WRS新卒全体ｽｹｼﾞｭｰﾙ_WRS新卒全体ｽｹｼﾞｭｰﾙ_ソフトSS概算見積_030620_ソフトSS概算見積_030627_1" xfId="2244"/>
    <cellStyle name="見積-桁区切り_原価計画書(R-T社開発)_WRS新卒全体ｽｹｼﾞｭｰﾙ_WRS新卒全体ｽｹｼﾞｭｰﾙ_ソフトSS概算見積_030620_ソフトSS概算見積_030627_1" xfId="2245"/>
    <cellStyle name="見積桁区切り_原価計画書(R-T社開発)_WRS新卒全体ｽｹｼﾞｭｰﾙ_WRS新卒全体ｽｹｼﾞｭｰﾙ_ソフトSS概算見積_030620_ソフトSS概算見積_030627_JITEC見積_03.10.1" xfId="2246"/>
    <cellStyle name="見積-桁区切り_原価計画書(R-T社開発)_WRS新卒全体ｽｹｼﾞｭｰﾙ_WRS新卒全体ｽｹｼﾞｭｰﾙ_ソフトSS概算見積_030620_ソフトSS概算見積_030627_JITEC見積_03.10.1" xfId="2247"/>
    <cellStyle name="見積桁区切り_原価計画書(R-T社開発)_WRS新卒全体ｽｹｼﾞｭｰﾙ_WRS新卒全体ｽｹｼﾞｭｰﾙ_ソフトSS概算見積_030620_ソフトSS概算見積_030627_JITEC見積_03.10.1_工数内訳" xfId="2248"/>
    <cellStyle name="見積-桁区切り_原価計画書(R-T社開発)_WRS新卒全体ｽｹｼﾞｭｰﾙ_WRS新卒全体ｽｹｼﾞｭｰﾙ_ソフトSS概算見積_030620_ソフトSS概算見積_030627_JITEC見積_03.10.1_工数内訳" xfId="2249"/>
    <cellStyle name="見積桁区切り_原価計画書(R-T社開発)_WRS新卒全体ｽｹｼﾞｭｰﾙ_WRS新卒全体ｽｹｼﾞｭｰﾙ_ソフトSS概算見積_030620_ソフトSS概算見積_030627_JITEC見積_03.9.28" xfId="2250"/>
    <cellStyle name="見積-桁区切り_原価計画書(R-T社開発)_WRS新卒全体ｽｹｼﾞｭｰﾙ_WRS新卒全体ｽｹｼﾞｭｰﾙ_ソフトSS概算見積_030620_ソフトSS概算見積_030627_JITEC見積_03.9.28" xfId="2251"/>
    <cellStyle name="見積桁区切り_原価計画書(R-T社開発)_WRS新卒全体ｽｹｼﾞｭｰﾙ_WRS新卒全体ｽｹｼﾞｭｰﾙ_ソフトSS概算見積_030620_ソフトSS概算見積_030627_ソフトSS概算見積_030627" xfId="2252"/>
    <cellStyle name="見積-桁区切り_原価計画書(R-T社開発)_WRS新卒全体ｽｹｼﾞｭｰﾙ_WRS新卒全体ｽｹｼﾞｭｰﾙ_ソフトSS概算見積_030620_ソフトSS概算見積_030627_ソフトSS概算見積_030627" xfId="2253"/>
    <cellStyle name="見積桁区切り_原価計画書(R-T社開発)_WRS新卒全体ｽｹｼﾞｭｰﾙ_WRS新卒全体ｽｹｼﾞｭｰﾙ_ソフトSS概算見積_030620_ソフトSS概算見積_030627_開発見積" xfId="2254"/>
    <cellStyle name="見積-桁区切り_原価計画書(R-T社開発)_WRS新卒全体ｽｹｼﾞｭｰﾙ_WRS新卒全体ｽｹｼﾞｭｰﾙ_ソフトSS概算見積_030620_ソフトSS概算見積_030627_開発見積" xfId="2255"/>
    <cellStyle name="見積桁区切り_原価計画書(R-T社開発)_WRS新卒全体ｽｹｼﾞｭｰﾙ_WRS新卒全体ｽｹｼﾞｭｰﾙ_ソフトSS概算見積_030620_開発見積" xfId="2256"/>
    <cellStyle name="見積-桁区切り_原価計画書(R-T社開発)_WRS新卒全体ｽｹｼﾞｭｰﾙ_WRS新卒全体ｽｹｼﾞｭｰﾙ_ソフトSS概算見積_030620_開発見積" xfId="2257"/>
    <cellStyle name="見積桁区切り_原価計画書(R-T社開発)_WRS新卒全体ｽｹｼﾞｭｰﾙ_WRS新卒全体ｽｹｼﾞｭｰﾙ_ソフトSS概算見積_03062１営業修正" xfId="2258"/>
    <cellStyle name="見積-桁区切り_原価計画書(R-T社開発)_WRS新卒全体ｽｹｼﾞｭｰﾙ_WRS新卒全体ｽｹｼﾞｭｰﾙ_ソフトSS概算見積_03062１営業修正" xfId="2259"/>
    <cellStyle name="見積桁区切り_原価計画書(R-T社開発)_WRS新卒全体ｽｹｼﾞｭｰﾙ_WRS新卒全体ｽｹｼﾞｭｰﾙ_ソフトSS概算見積_03062１営業修正_＜3産2＞見積条件040127" xfId="2260"/>
    <cellStyle name="見積-桁区切り_原価計画書(R-T社開発)_WRS新卒全体ｽｹｼﾞｭｰﾙ_WRS新卒全体ｽｹｼﾞｭｰﾙ_ソフトSS概算見積_03062１営業修正_＜3産2＞見積条件040127" xfId="2261"/>
    <cellStyle name="見積桁区切り_原価計画書(R-T社開発)_WRS新卒全体ｽｹｼﾞｭｰﾙ_WRS新卒全体ｽｹｼﾞｭｰﾙ_ソフトSS概算見積_03062１営業修正_JITEC見積_03.10.1" xfId="2262"/>
    <cellStyle name="見積-桁区切り_原価計画書(R-T社開発)_WRS新卒全体ｽｹｼﾞｭｰﾙ_WRS新卒全体ｽｹｼﾞｭｰﾙ_ソフトSS概算見積_03062１営業修正_JITEC見積_03.10.1" xfId="2263"/>
    <cellStyle name="見積桁区切り_原価計画書(R-T社開発)_WRS新卒全体ｽｹｼﾞｭｰﾙ_WRS新卒全体ｽｹｼﾞｭｰﾙ_ソフトSS概算見積_03062１営業修正_JITEC見積_03.10.1_工数内訳" xfId="2264"/>
    <cellStyle name="見積-桁区切り_原価計画書(R-T社開発)_WRS新卒全体ｽｹｼﾞｭｰﾙ_WRS新卒全体ｽｹｼﾞｭｰﾙ_ソフトSS概算見積_03062１営業修正_JITEC見積_03.10.1_工数内訳" xfId="2265"/>
    <cellStyle name="見積桁区切り_原価計画書(R-T社開発)_WRS新卒全体ｽｹｼﾞｭｰﾙ_WRS新卒全体ｽｹｼﾞｭｰﾙ_ソフトSS概算見積_03062１営業修正_JITEC見積_03.9.28" xfId="2266"/>
    <cellStyle name="見積-桁区切り_原価計画書(R-T社開発)_WRS新卒全体ｽｹｼﾞｭｰﾙ_WRS新卒全体ｽｹｼﾞｭｰﾙ_ソフトSS概算見積_03062１営業修正_JITEC見積_03.9.28" xfId="2267"/>
    <cellStyle name="見積桁区切り_原価計画書(R-T社開発)_WRS新卒全体ｽｹｼﾞｭｰﾙ_WRS新卒全体ｽｹｼﾞｭｰﾙ_ソフトSS概算見積_03062１営業修正_ソフトSS概算見" xfId="2268"/>
    <cellStyle name="見積-桁区切り_原価計画書(R-T社開発)_WRS新卒全体ｽｹｼﾞｭｰﾙ_WRS新卒全体ｽｹｼﾞｭｰﾙ_ソフトSS概算見積_03062１営業修正_ソフトSS概算見" xfId="2269"/>
    <cellStyle name="見積桁区切り_原価計画書(R-T社開発)_WRS新卒全体ｽｹｼﾞｭｰﾙ_WRS新卒全体ｽｹｼﾞｭｰﾙ_ソフトSS概算見積_03062１営業修正_ソフトSS概算見_＜3産2＞見積条件040127" xfId="2270"/>
    <cellStyle name="見積-桁区切り_原価計画書(R-T社開発)_WRS新卒全体ｽｹｼﾞｭｰﾙ_WRS新卒全体ｽｹｼﾞｭｰﾙ_ソフトSS概算見積_03062１営業修正_ソフトSS概算見_＜3産2＞見積条件040127" xfId="2271"/>
    <cellStyle name="見積桁区切り_原価計画書(R-T社開発)_WRS新卒全体ｽｹｼﾞｭｰﾙ_WRS新卒全体ｽｹｼﾞｭｰﾙ_ソフトSS概算見積_03062１営業修正_ソフトSS概算見_JITEC見積_03.10.1" xfId="2272"/>
    <cellStyle name="見積-桁区切り_原価計画書(R-T社開発)_WRS新卒全体ｽｹｼﾞｭｰﾙ_WRS新卒全体ｽｹｼﾞｭｰﾙ_ソフトSS概算見積_03062１営業修正_ソフトSS概算見_JITEC見積_03.10.1" xfId="2273"/>
    <cellStyle name="見積桁区切り_原価計画書(R-T社開発)_WRS新卒全体ｽｹｼﾞｭｰﾙ_WRS新卒全体ｽｹｼﾞｭｰﾙ_ソフトSS概算見積_03062１営業修正_ソフトSS概算見_JITEC見積_03.10.1_工数内訳" xfId="2274"/>
    <cellStyle name="見積-桁区切り_原価計画書(R-T社開発)_WRS新卒全体ｽｹｼﾞｭｰﾙ_WRS新卒全体ｽｹｼﾞｭｰﾙ_ソフトSS概算見積_03062１営業修正_ソフトSS概算見_JITEC見積_03.10.1_工数内訳" xfId="2275"/>
    <cellStyle name="見積桁区切り_原価計画書(R-T社開発)_WRS新卒全体ｽｹｼﾞｭｰﾙ_WRS新卒全体ｽｹｼﾞｭｰﾙ_ソフトSS概算見積_03062１営業修正_ソフトSS概算見_JITEC見積_03.9.28" xfId="2276"/>
    <cellStyle name="見積-桁区切り_原価計画書(R-T社開発)_WRS新卒全体ｽｹｼﾞｭｰﾙ_WRS新卒全体ｽｹｼﾞｭｰﾙ_ソフトSS概算見積_03062１営業修正_ソフトSS概算見_JITEC見積_03.9.28" xfId="2277"/>
    <cellStyle name="見積桁区切り_原価計画書(R-T社開発)_WRS新卒全体ｽｹｼﾞｭｰﾙ_WRS新卒全体ｽｹｼﾞｭｰﾙ_ソフトSS概算見積_03062１営業修正_ソフトSS概算見_開発見積" xfId="2278"/>
    <cellStyle name="見積-桁区切り_原価計画書(R-T社開発)_WRS新卒全体ｽｹｼﾞｭｰﾙ_WRS新卒全体ｽｹｼﾞｭｰﾙ_ソフトSS概算見積_03062１営業修正_ソフトSS概算見_開発見積" xfId="2279"/>
    <cellStyle name="見積桁区切り_原価計画書(R-T社開発)_WRS新卒全体ｽｹｼﾞｭｰﾙ_WRS新卒全体ｽｹｼﾞｭｰﾙ_ソフトSS概算見積_03062１営業修正_開発見積" xfId="2280"/>
    <cellStyle name="見積-桁区切り_原価計画書(R-T社開発)_WRS新卒全体ｽｹｼﾞｭｰﾙ_WRS新卒全体ｽｹｼﾞｭｰﾙ_ソフトSS概算見積_03062１営業修正_開発見積" xfId="2281"/>
    <cellStyle name="見積桁区切り_原価計画書(R-T社開発)_WRS新卒全体ｽｹｼﾞｭｰﾙ_WRS新卒全体ｽｹｼﾞｭｰﾙ_ソフトSS概算見積_030627" xfId="2282"/>
    <cellStyle name="見積-桁区切り_原価計画書(R-T社開発)_WRS新卒全体ｽｹｼﾞｭｰﾙ_WRS新卒全体ｽｹｼﾞｭｰﾙ_ソフトSS概算見積_030627" xfId="2283"/>
    <cellStyle name="見積桁区切り_原価計画書(R-T社開発)_WRS新卒全体ｽｹｼﾞｭｰﾙ_WRS新卒全体ｽｹｼﾞｭｰﾙ_自治体向けｻｲﾄ構築機能整理表_Ver2" xfId="2286"/>
    <cellStyle name="見積-桁区切り_原価計画書(R-T社開発)_WRS新卒全体ｽｹｼﾞｭｰﾙ_WRS新卒全体ｽｹｼﾞｭｰﾙ_自治体向けｻｲﾄ構築機能整理表_Ver2" xfId="2287"/>
    <cellStyle name="見積桁区切り_原価計画書(R-T社開発)_WRS新卒全体ｽｹｼﾞｭｰﾙ_WRS新卒全体ｽｹｼﾞｭｰﾙ_開発見積" xfId="2284"/>
    <cellStyle name="見積-桁区切り_原価計画書(R-T社開発)_WRS新卒全体ｽｹｼﾞｭｰﾙ_WRS新卒全体ｽｹｼﾞｭｰﾙ_開発見積" xfId="2285"/>
    <cellStyle name="見積桁区切り_原価計画書(R-T社開発)_WRS新卒全体ｽｹｼﾞｭｰﾙ_ソフトSS概算見積_030620" xfId="2288"/>
    <cellStyle name="見積-桁区切り_原価計画書(R-T社開発)_WRS新卒全体ｽｹｼﾞｭｰﾙ_ソフトSS概算見積_030620" xfId="2289"/>
    <cellStyle name="見積桁区切り_原価計画書(R-T社開発)_WRS新卒全体ｽｹｼﾞｭｰﾙ_ソフトSS概算見積_030620_＜3産2＞見積条件040127" xfId="2290"/>
    <cellStyle name="見積-桁区切り_原価計画書(R-T社開発)_WRS新卒全体ｽｹｼﾞｭｰﾙ_ソフトSS概算見積_030620_＜3産2＞見積条件040127" xfId="2291"/>
    <cellStyle name="見積桁区切り_原価計画書(R-T社開発)_WRS新卒全体ｽｹｼﾞｭｰﾙ_ソフトSS概算見積_030620_1" xfId="2292"/>
    <cellStyle name="見積-桁区切り_原価計画書(R-T社開発)_WRS新卒全体ｽｹｼﾞｭｰﾙ_ソフトSS概算見積_030620_1" xfId="2293"/>
    <cellStyle name="見積桁区切り_原価計画書(R-T社開発)_WRS新卒全体ｽｹｼﾞｭｰﾙ_ソフトSS概算見積_030620_JITEC見積_03.10.1" xfId="2294"/>
    <cellStyle name="見積-桁区切り_原価計画書(R-T社開発)_WRS新卒全体ｽｹｼﾞｭｰﾙ_ソフトSS概算見積_030620_JITEC見積_03.10.1" xfId="2295"/>
    <cellStyle name="見積桁区切り_原価計画書(R-T社開発)_WRS新卒全体ｽｹｼﾞｭｰﾙ_ソフトSS概算見積_030620_JITEC見積_03.10.1_工数内訳" xfId="2296"/>
    <cellStyle name="見積-桁区切り_原価計画書(R-T社開発)_WRS新卒全体ｽｹｼﾞｭｰﾙ_ソフトSS概算見積_030620_JITEC見積_03.10.1_工数内訳" xfId="2297"/>
    <cellStyle name="見積桁区切り_原価計画書(R-T社開発)_WRS新卒全体ｽｹｼﾞｭｰﾙ_ソフトSS概算見積_030620_JITEC見積_03.9.28" xfId="2298"/>
    <cellStyle name="見積-桁区切り_原価計画書(R-T社開発)_WRS新卒全体ｽｹｼﾞｭｰﾙ_ソフトSS概算見積_030620_JITEC見積_03.9.28" xfId="2299"/>
    <cellStyle name="見積桁区切り_原価計画書(R-T社開発)_WRS新卒全体ｽｹｼﾞｭｰﾙ_ソフトSS概算見積_030620_ソフトSS概算見" xfId="2300"/>
    <cellStyle name="見積-桁区切り_原価計画書(R-T社開発)_WRS新卒全体ｽｹｼﾞｭｰﾙ_ソフトSS概算見積_030620_ソフトSS概算見" xfId="2301"/>
    <cellStyle name="見積桁区切り_原価計画書(R-T社開発)_WRS新卒全体ｽｹｼﾞｭｰﾙ_ソフトSS概算見積_030620_ソフトSS概算見_＜3産2＞見積条件040127" xfId="2302"/>
    <cellStyle name="見積-桁区切り_原価計画書(R-T社開発)_WRS新卒全体ｽｹｼﾞｭｰﾙ_ソフトSS概算見積_030620_ソフトSS概算見_＜3産2＞見積条件040127" xfId="2303"/>
    <cellStyle name="見積桁区切り_原価計画書(R-T社開発)_WRS新卒全体ｽｹｼﾞｭｰﾙ_ソフトSS概算見積_030620_ソフトSS概算見_JITEC見積_03.10.1" xfId="2304"/>
    <cellStyle name="見積-桁区切り_原価計画書(R-T社開発)_WRS新卒全体ｽｹｼﾞｭｰﾙ_ソフトSS概算見積_030620_ソフトSS概算見_JITEC見積_03.10.1" xfId="2305"/>
    <cellStyle name="見積桁区切り_原価計画書(R-T社開発)_WRS新卒全体ｽｹｼﾞｭｰﾙ_ソフトSS概算見積_030620_ソフトSS概算見_JITEC見積_03.10.1_工数内訳" xfId="2306"/>
    <cellStyle name="見積-桁区切り_原価計画書(R-T社開発)_WRS新卒全体ｽｹｼﾞｭｰﾙ_ソフトSS概算見積_030620_ソフトSS概算見_JITEC見積_03.10.1_工数内訳" xfId="2307"/>
    <cellStyle name="見積桁区切り_原価計画書(R-T社開発)_WRS新卒全体ｽｹｼﾞｭｰﾙ_ソフトSS概算見積_030620_ソフトSS概算見_JITEC見積_03.9.28" xfId="2308"/>
    <cellStyle name="見積-桁区切り_原価計画書(R-T社開発)_WRS新卒全体ｽｹｼﾞｭｰﾙ_ソフトSS概算見積_030620_ソフトSS概算見_JITEC見積_03.9.28" xfId="2309"/>
    <cellStyle name="見積桁区切り_原価計画書(R-T社開発)_WRS新卒全体ｽｹｼﾞｭｰﾙ_ソフトSS概算見積_030620_ソフトSS概算見_開発見積" xfId="2310"/>
    <cellStyle name="見積-桁区切り_原価計画書(R-T社開発)_WRS新卒全体ｽｹｼﾞｭｰﾙ_ソフトSS概算見積_030620_ソフトSS概算見_開発見積" xfId="2311"/>
    <cellStyle name="見積桁区切り_原価計画書(R-T社開発)_WRS新卒全体ｽｹｼﾞｭｰﾙ_ソフトSS概算見積_030620_ソフトSS概算見積_030620" xfId="2312"/>
    <cellStyle name="見積-桁区切り_原価計画書(R-T社開発)_WRS新卒全体ｽｹｼﾞｭｰﾙ_ソフトSS概算見積_030620_ソフトSS概算見積_030620" xfId="2313"/>
    <cellStyle name="見積桁区切り_原価計画書(R-T社開発)_WRS新卒全体ｽｹｼﾞｭｰﾙ_ソフトSS概算見積_030620_ソフトSS概算見積_030627" xfId="2314"/>
    <cellStyle name="見積-桁区切り_原価計画書(R-T社開発)_WRS新卒全体ｽｹｼﾞｭｰﾙ_ソフトSS概算見積_030620_ソフトSS概算見積_030627" xfId="2315"/>
    <cellStyle name="見積桁区切り_原価計画書(R-T社開発)_WRS新卒全体ｽｹｼﾞｭｰﾙ_ソフトSS概算見積_030620_ソフトSS概算見積_030627_＜3産2＞見積条件040127" xfId="2316"/>
    <cellStyle name="見積-桁区切り_原価計画書(R-T社開発)_WRS新卒全体ｽｹｼﾞｭｰﾙ_ソフトSS概算見積_030620_ソフトSS概算見積_030627_＜3産2＞見積条件040127" xfId="2317"/>
    <cellStyle name="見積桁区切り_原価計画書(R-T社開発)_WRS新卒全体ｽｹｼﾞｭｰﾙ_ソフトSS概算見積_030620_ソフトSS概算見積_030627_1" xfId="2318"/>
    <cellStyle name="見積-桁区切り_原価計画書(R-T社開発)_WRS新卒全体ｽｹｼﾞｭｰﾙ_ソフトSS概算見積_030620_ソフトSS概算見積_030627_1" xfId="2319"/>
    <cellStyle name="見積桁区切り_原価計画書(R-T社開発)_WRS新卒全体ｽｹｼﾞｭｰﾙ_ソフトSS概算見積_030620_ソフトSS概算見積_030627_JITEC見積_03.10.1" xfId="2320"/>
    <cellStyle name="見積-桁区切り_原価計画書(R-T社開発)_WRS新卒全体ｽｹｼﾞｭｰﾙ_ソフトSS概算見積_030620_ソフトSS概算見積_030627_JITEC見積_03.10.1" xfId="2321"/>
    <cellStyle name="見積桁区切り_原価計画書(R-T社開発)_WRS新卒全体ｽｹｼﾞｭｰﾙ_ソフトSS概算見積_030620_ソフトSS概算見積_030627_JITEC見積_03.10.1_工数内訳" xfId="2322"/>
    <cellStyle name="見積-桁区切り_原価計画書(R-T社開発)_WRS新卒全体ｽｹｼﾞｭｰﾙ_ソフトSS概算見積_030620_ソフトSS概算見積_030627_JITEC見積_03.10.1_工数内訳" xfId="2323"/>
    <cellStyle name="見積桁区切り_原価計画書(R-T社開発)_WRS新卒全体ｽｹｼﾞｭｰﾙ_ソフトSS概算見積_030620_ソフトSS概算見積_030627_JITEC見積_03.9.28" xfId="2324"/>
    <cellStyle name="見積-桁区切り_原価計画書(R-T社開発)_WRS新卒全体ｽｹｼﾞｭｰﾙ_ソフトSS概算見積_030620_ソフトSS概算見積_030627_JITEC見積_03.9.28" xfId="2325"/>
    <cellStyle name="見積桁区切り_原価計画書(R-T社開発)_WRS新卒全体ｽｹｼﾞｭｰﾙ_ソフトSS概算見積_030620_ソフトSS概算見積_030627_ソフトSS概算見積_030627" xfId="2326"/>
    <cellStyle name="見積-桁区切り_原価計画書(R-T社開発)_WRS新卒全体ｽｹｼﾞｭｰﾙ_ソフトSS概算見積_030620_ソフトSS概算見積_030627_ソフトSS概算見積_030627" xfId="2327"/>
    <cellStyle name="見積桁区切り_原価計画書(R-T社開発)_WRS新卒全体ｽｹｼﾞｭｰﾙ_ソフトSS概算見積_030620_ソフトSS概算見積_030627_開発見積" xfId="2328"/>
    <cellStyle name="見積-桁区切り_原価計画書(R-T社開発)_WRS新卒全体ｽｹｼﾞｭｰﾙ_ソフトSS概算見積_030620_ソフトSS概算見積_030627_開発見積" xfId="2329"/>
    <cellStyle name="見積桁区切り_原価計画書(R-T社開発)_WRS新卒全体ｽｹｼﾞｭｰﾙ_ソフトSS概算見積_030620_開発見積" xfId="2330"/>
    <cellStyle name="見積-桁区切り_原価計画書(R-T社開発)_WRS新卒全体ｽｹｼﾞｭｰﾙ_ソフトSS概算見積_030620_開発見積" xfId="2331"/>
    <cellStyle name="見積桁区切り_原価計画書(R-T社開発)_WRS新卒全体ｽｹｼﾞｭｰﾙ_ソフトSS概算見積_03062１営業修正" xfId="2332"/>
    <cellStyle name="見積-桁区切り_原価計画書(R-T社開発)_WRS新卒全体ｽｹｼﾞｭｰﾙ_ソフトSS概算見積_03062１営業修正" xfId="2333"/>
    <cellStyle name="見積桁区切り_原価計画書(R-T社開発)_WRS新卒全体ｽｹｼﾞｭｰﾙ_ソフトSS概算見積_03062１営業修正_＜3産2＞見積条件040127" xfId="2334"/>
    <cellStyle name="見積-桁区切り_原価計画書(R-T社開発)_WRS新卒全体ｽｹｼﾞｭｰﾙ_ソフトSS概算見積_03062１営業修正_＜3産2＞見積条件040127" xfId="2335"/>
    <cellStyle name="見積桁区切り_原価計画書(R-T社開発)_WRS新卒全体ｽｹｼﾞｭｰﾙ_ソフトSS概算見積_03062１営業修正_JITEC見積_03.10.1" xfId="2336"/>
    <cellStyle name="見積-桁区切り_原価計画書(R-T社開発)_WRS新卒全体ｽｹｼﾞｭｰﾙ_ソフトSS概算見積_03062１営業修正_JITEC見積_03.10.1" xfId="2337"/>
    <cellStyle name="見積桁区切り_原価計画書(R-T社開発)_WRS新卒全体ｽｹｼﾞｭｰﾙ_ソフトSS概算見積_03062１営業修正_JITEC見積_03.10.1_工数内訳" xfId="2338"/>
    <cellStyle name="見積-桁区切り_原価計画書(R-T社開発)_WRS新卒全体ｽｹｼﾞｭｰﾙ_ソフトSS概算見積_03062１営業修正_JITEC見積_03.10.1_工数内訳" xfId="2339"/>
    <cellStyle name="見積桁区切り_原価計画書(R-T社開発)_WRS新卒全体ｽｹｼﾞｭｰﾙ_ソフトSS概算見積_03062１営業修正_JITEC見積_03.9.28" xfId="2340"/>
    <cellStyle name="見積-桁区切り_原価計画書(R-T社開発)_WRS新卒全体ｽｹｼﾞｭｰﾙ_ソフトSS概算見積_03062１営業修正_JITEC見積_03.9.28" xfId="2341"/>
    <cellStyle name="見積桁区切り_原価計画書(R-T社開発)_WRS新卒全体ｽｹｼﾞｭｰﾙ_ソフトSS概算見積_03062１営業修正_ソフトSS概算見" xfId="2342"/>
    <cellStyle name="見積-桁区切り_原価計画書(R-T社開発)_WRS新卒全体ｽｹｼﾞｭｰﾙ_ソフトSS概算見積_03062１営業修正_ソフトSS概算見" xfId="2343"/>
    <cellStyle name="見積桁区切り_原価計画書(R-T社開発)_WRS新卒全体ｽｹｼﾞｭｰﾙ_ソフトSS概算見積_03062１営業修正_ソフトSS概算見_＜3産2＞見積条件040127" xfId="2344"/>
    <cellStyle name="見積-桁区切り_原価計画書(R-T社開発)_WRS新卒全体ｽｹｼﾞｭｰﾙ_ソフトSS概算見積_03062１営業修正_ソフトSS概算見_＜3産2＞見積条件040127" xfId="2345"/>
    <cellStyle name="見積桁区切り_原価計画書(R-T社開発)_WRS新卒全体ｽｹｼﾞｭｰﾙ_ソフトSS概算見積_03062１営業修正_ソフトSS概算見_JITEC見積_03.10.1" xfId="2346"/>
    <cellStyle name="見積-桁区切り_原価計画書(R-T社開発)_WRS新卒全体ｽｹｼﾞｭｰﾙ_ソフトSS概算見積_03062１営業修正_ソフトSS概算見_JITEC見積_03.10.1" xfId="2347"/>
    <cellStyle name="見積桁区切り_原価計画書(R-T社開発)_WRS新卒全体ｽｹｼﾞｭｰﾙ_ソフトSS概算見積_03062１営業修正_ソフトSS概算見_JITEC見積_03.10.1_工数内訳" xfId="2348"/>
    <cellStyle name="見積-桁区切り_原価計画書(R-T社開発)_WRS新卒全体ｽｹｼﾞｭｰﾙ_ソフトSS概算見積_03062１営業修正_ソフトSS概算見_JITEC見積_03.10.1_工数内訳" xfId="2349"/>
    <cellStyle name="見積桁区切り_原価計画書(R-T社開発)_WRS新卒全体ｽｹｼﾞｭｰﾙ_ソフトSS概算見積_03062１営業修正_ソフトSS概算見_JITEC見積_03.9.28" xfId="2350"/>
    <cellStyle name="見積-桁区切り_原価計画書(R-T社開発)_WRS新卒全体ｽｹｼﾞｭｰﾙ_ソフトSS概算見積_03062１営業修正_ソフトSS概算見_JITEC見積_03.9.28" xfId="2351"/>
    <cellStyle name="見積桁区切り_原価計画書(R-T社開発)_WRS新卒全体ｽｹｼﾞｭｰﾙ_ソフトSS概算見積_03062１営業修正_ソフトSS概算見_開発見積" xfId="2352"/>
    <cellStyle name="見積-桁区切り_原価計画書(R-T社開発)_WRS新卒全体ｽｹｼﾞｭｰﾙ_ソフトSS概算見積_03062１営業修正_ソフトSS概算見_開発見積" xfId="2353"/>
    <cellStyle name="見積桁区切り_原価計画書(R-T社開発)_WRS新卒全体ｽｹｼﾞｭｰﾙ_ソフトSS概算見積_03062１営業修正_開発見積" xfId="2354"/>
    <cellStyle name="見積-桁区切り_原価計画書(R-T社開発)_WRS新卒全体ｽｹｼﾞｭｰﾙ_ソフトSS概算見積_03062１営業修正_開発見積" xfId="2355"/>
    <cellStyle name="見積桁区切り_原価計画書(R-T社開発)_WRS新卒全体ｽｹｼﾞｭｰﾙ_ソフトSS概算見積_030627" xfId="2356"/>
    <cellStyle name="見積-桁区切り_原価計画書(R-T社開発)_WRS新卒全体ｽｹｼﾞｭｰﾙ_ソフトSS概算見積_030627" xfId="2357"/>
    <cellStyle name="見積桁区切り_原価計画書(R-T社開発)_WRS新卒全体ｽｹｼﾞｭｰﾙ_提示版" xfId="2362"/>
    <cellStyle name="見積-桁区切り_原価計画書(R-T社開発)_WRS新卒全体ｽｹｼﾞｭｰﾙ_提示版" xfId="2363"/>
    <cellStyle name="見積桁区切り_原価計画書(R-T社開発)_WRS新卒全体ｽｹｼﾞｭｰﾙ_提示版_＜3産2＞見積条件040127" xfId="2364"/>
    <cellStyle name="見積-桁区切り_原価計画書(R-T社開発)_WRS新卒全体ｽｹｼﾞｭｰﾙ_提示版_＜3産2＞見積条件040127" xfId="2365"/>
    <cellStyle name="見積桁区切り_原価計画書(R-T社開発)_WRS新卒全体ｽｹｼﾞｭｰﾙ_提示版_JITEC見積_03.10.1" xfId="2366"/>
    <cellStyle name="見積-桁区切り_原価計画書(R-T社開発)_WRS新卒全体ｽｹｼﾞｭｰﾙ_提示版_JITEC見積_03.10.1" xfId="2367"/>
    <cellStyle name="見積桁区切り_原価計画書(R-T社開発)_WRS新卒全体ｽｹｼﾞｭｰﾙ_提示版_JITEC見積_03.10.1_工数内訳" xfId="2368"/>
    <cellStyle name="見積-桁区切り_原価計画書(R-T社開発)_WRS新卒全体ｽｹｼﾞｭｰﾙ_提示版_JITEC見積_03.10.1_工数内訳" xfId="2369"/>
    <cellStyle name="見積桁区切り_原価計画書(R-T社開発)_WRS新卒全体ｽｹｼﾞｭｰﾙ_提示版_JITEC見積_03.9.28" xfId="2370"/>
    <cellStyle name="見積-桁区切り_原価計画書(R-T社開発)_WRS新卒全体ｽｹｼﾞｭｰﾙ_提示版_JITEC見積_03.9.28" xfId="2371"/>
    <cellStyle name="見積桁区切り_原価計画書(R-T社開発)_WRS新卒全体ｽｹｼﾞｭｰﾙ_提示版_ソフトSS概算見積_030620" xfId="2372"/>
    <cellStyle name="見積-桁区切り_原価計画書(R-T社開発)_WRS新卒全体ｽｹｼﾞｭｰﾙ_提示版_ソフトSS概算見積_030620" xfId="2373"/>
    <cellStyle name="見積桁区切り_原価計画書(R-T社開発)_WRS新卒全体ｽｹｼﾞｭｰﾙ_提示版_ソフトSS概算見積_030620_＜3産2＞見積条件040127" xfId="2374"/>
    <cellStyle name="見積-桁区切り_原価計画書(R-T社開発)_WRS新卒全体ｽｹｼﾞｭｰﾙ_提示版_ソフトSS概算見積_030620_＜3産2＞見積条件040127" xfId="2375"/>
    <cellStyle name="見積桁区切り_原価計画書(R-T社開発)_WRS新卒全体ｽｹｼﾞｭｰﾙ_提示版_ソフトSS概算見積_030620_1" xfId="2376"/>
    <cellStyle name="見積-桁区切り_原価計画書(R-T社開発)_WRS新卒全体ｽｹｼﾞｭｰﾙ_提示版_ソフトSS概算見積_030620_1" xfId="2377"/>
    <cellStyle name="見積桁区切り_原価計画書(R-T社開発)_WRS新卒全体ｽｹｼﾞｭｰﾙ_提示版_ソフトSS概算見積_030620_JITEC見積_03.10.1" xfId="2378"/>
    <cellStyle name="見積-桁区切り_原価計画書(R-T社開発)_WRS新卒全体ｽｹｼﾞｭｰﾙ_提示版_ソフトSS概算見積_030620_JITEC見積_03.10.1" xfId="2379"/>
    <cellStyle name="見積桁区切り_原価計画書(R-T社開発)_WRS新卒全体ｽｹｼﾞｭｰﾙ_提示版_ソフトSS概算見積_030620_JITEC見積_03.10.1_工数内訳" xfId="2380"/>
    <cellStyle name="見積-桁区切り_原価計画書(R-T社開発)_WRS新卒全体ｽｹｼﾞｭｰﾙ_提示版_ソフトSS概算見積_030620_JITEC見積_03.10.1_工数内訳" xfId="2381"/>
    <cellStyle name="見積桁区切り_原価計画書(R-T社開発)_WRS新卒全体ｽｹｼﾞｭｰﾙ_提示版_ソフトSS概算見積_030620_JITEC見積_03.9.28" xfId="2382"/>
    <cellStyle name="見積-桁区切り_原価計画書(R-T社開発)_WRS新卒全体ｽｹｼﾞｭｰﾙ_提示版_ソフトSS概算見積_030620_JITEC見積_03.9.28" xfId="2383"/>
    <cellStyle name="見積桁区切り_原価計画書(R-T社開発)_WRS新卒全体ｽｹｼﾞｭｰﾙ_提示版_ソフトSS概算見積_030620_ソフトSS概算見" xfId="2384"/>
    <cellStyle name="見積-桁区切り_原価計画書(R-T社開発)_WRS新卒全体ｽｹｼﾞｭｰﾙ_提示版_ソフトSS概算見積_030620_ソフトSS概算見" xfId="2385"/>
    <cellStyle name="見積桁区切り_原価計画書(R-T社開発)_WRS新卒全体ｽｹｼﾞｭｰﾙ_提示版_ソフトSS概算見積_030620_ソフトSS概算見_＜3産2＞見積条件040127" xfId="2386"/>
    <cellStyle name="見積-桁区切り_原価計画書(R-T社開発)_WRS新卒全体ｽｹｼﾞｭｰﾙ_提示版_ソフトSS概算見積_030620_ソフトSS概算見_＜3産2＞見積条件040127" xfId="2387"/>
    <cellStyle name="見積桁区切り_原価計画書(R-T社開発)_WRS新卒全体ｽｹｼﾞｭｰﾙ_提示版_ソフトSS概算見積_030620_ソフトSS概算見_JITEC見積_03.10.1" xfId="2388"/>
    <cellStyle name="見積-桁区切り_原価計画書(R-T社開発)_WRS新卒全体ｽｹｼﾞｭｰﾙ_提示版_ソフトSS概算見積_030620_ソフトSS概算見_JITEC見積_03.10.1" xfId="2389"/>
    <cellStyle name="見積桁区切り_原価計画書(R-T社開発)_WRS新卒全体ｽｹｼﾞｭｰﾙ_提示版_ソフトSS概算見積_030620_ソフトSS概算見_JITEC見積_03.10.1_工数内訳" xfId="2390"/>
    <cellStyle name="見積-桁区切り_原価計画書(R-T社開発)_WRS新卒全体ｽｹｼﾞｭｰﾙ_提示版_ソフトSS概算見積_030620_ソフトSS概算見_JITEC見積_03.10.1_工数内訳" xfId="2391"/>
    <cellStyle name="見積桁区切り_原価計画書(R-T社開発)_WRS新卒全体ｽｹｼﾞｭｰﾙ_提示版_ソフトSS概算見積_030620_ソフトSS概算見_JITEC見積_03.9.28" xfId="2392"/>
    <cellStyle name="見積-桁区切り_原価計画書(R-T社開発)_WRS新卒全体ｽｹｼﾞｭｰﾙ_提示版_ソフトSS概算見積_030620_ソフトSS概算見_JITEC見積_03.9.28" xfId="2393"/>
    <cellStyle name="見積桁区切り_原価計画書(R-T社開発)_WRS新卒全体ｽｹｼﾞｭｰﾙ_提示版_ソフトSS概算見積_030620_ソフトSS概算見_開発見積" xfId="2394"/>
    <cellStyle name="見積-桁区切り_原価計画書(R-T社開発)_WRS新卒全体ｽｹｼﾞｭｰﾙ_提示版_ソフトSS概算見積_030620_ソフトSS概算見_開発見積" xfId="2395"/>
    <cellStyle name="見積桁区切り_原価計画書(R-T社開発)_WRS新卒全体ｽｹｼﾞｭｰﾙ_提示版_ソフトSS概算見積_030620_ソフトSS概算見積_030620" xfId="2396"/>
    <cellStyle name="見積-桁区切り_原価計画書(R-T社開発)_WRS新卒全体ｽｹｼﾞｭｰﾙ_提示版_ソフトSS概算見積_030620_ソフトSS概算見積_030620" xfId="2397"/>
    <cellStyle name="見積桁区切り_原価計画書(R-T社開発)_WRS新卒全体ｽｹｼﾞｭｰﾙ_提示版_ソフトSS概算見積_030620_ソフトSS概算見積_030627" xfId="2398"/>
    <cellStyle name="見積-桁区切り_原価計画書(R-T社開発)_WRS新卒全体ｽｹｼﾞｭｰﾙ_提示版_ソフトSS概算見積_030620_ソフトSS概算見積_030627" xfId="2399"/>
    <cellStyle name="見積桁区切り_原価計画書(R-T社開発)_WRS新卒全体ｽｹｼﾞｭｰﾙ_提示版_ソフトSS概算見積_030620_ソフトSS概算見積_030627_＜3産2＞見積条件040127" xfId="2400"/>
    <cellStyle name="見積-桁区切り_原価計画書(R-T社開発)_WRS新卒全体ｽｹｼﾞｭｰﾙ_提示版_ソフトSS概算見積_030620_ソフトSS概算見積_030627_＜3産2＞見積条件040127" xfId="2401"/>
    <cellStyle name="見積桁区切り_原価計画書(R-T社開発)_WRS新卒全体ｽｹｼﾞｭｰﾙ_提示版_ソフトSS概算見積_030620_ソフトSS概算見積_030627_1" xfId="2402"/>
    <cellStyle name="見積-桁区切り_原価計画書(R-T社開発)_WRS新卒全体ｽｹｼﾞｭｰﾙ_提示版_ソフトSS概算見積_030620_ソフトSS概算見積_030627_1" xfId="2403"/>
    <cellStyle name="見積桁区切り_原価計画書(R-T社開発)_WRS新卒全体ｽｹｼﾞｭｰﾙ_提示版_ソフトSS概算見積_030620_ソフトSS概算見積_030627_JITEC見積_03.10.1" xfId="2404"/>
    <cellStyle name="見積-桁区切り_原価計画書(R-T社開発)_WRS新卒全体ｽｹｼﾞｭｰﾙ_提示版_ソフトSS概算見積_030620_ソフトSS概算見積_030627_JITEC見積_03.10.1" xfId="2405"/>
    <cellStyle name="見積桁区切り_原価計画書(R-T社開発)_WRS新卒全体ｽｹｼﾞｭｰﾙ_提示版_ソフトSS概算見積_030620_ソフトSS概算見積_030627_JITEC見積_03.10.1_工数内訳" xfId="2406"/>
    <cellStyle name="見積-桁区切り_原価計画書(R-T社開発)_WRS新卒全体ｽｹｼﾞｭｰﾙ_提示版_ソフトSS概算見積_030620_ソフトSS概算見積_030627_JITEC見積_03.10.1_工数内訳" xfId="2407"/>
    <cellStyle name="見積桁区切り_原価計画書(R-T社開発)_WRS新卒全体ｽｹｼﾞｭｰﾙ_提示版_ソフトSS概算見積_030620_ソフトSS概算見積_030627_JITEC見積_03.9.28" xfId="2408"/>
    <cellStyle name="見積-桁区切り_原価計画書(R-T社開発)_WRS新卒全体ｽｹｼﾞｭｰﾙ_提示版_ソフトSS概算見積_030620_ソフトSS概算見積_030627_JITEC見積_03.9.28" xfId="2409"/>
    <cellStyle name="見積桁区切り_原価計画書(R-T社開発)_WRS新卒全体ｽｹｼﾞｭｰﾙ_提示版_ソフトSS概算見積_030620_ソフトSS概算見積_030627_ソフトSS概算見積_030627" xfId="2410"/>
    <cellStyle name="見積-桁区切り_原価計画書(R-T社開発)_WRS新卒全体ｽｹｼﾞｭｰﾙ_提示版_ソフトSS概算見積_030620_ソフトSS概算見積_030627_ソフトSS概算見積_030627" xfId="2411"/>
    <cellStyle name="見積桁区切り_原価計画書(R-T社開発)_WRS新卒全体ｽｹｼﾞｭｰﾙ_提示版_ソフトSS概算見積_030620_ソフトSS概算見積_030627_開発見積" xfId="2412"/>
    <cellStyle name="見積-桁区切り_原価計画書(R-T社開発)_WRS新卒全体ｽｹｼﾞｭｰﾙ_提示版_ソフトSS概算見積_030620_ソフトSS概算見積_030627_開発見積" xfId="2413"/>
    <cellStyle name="見積桁区切り_原価計画書(R-T社開発)_WRS新卒全体ｽｹｼﾞｭｰﾙ_提示版_ソフトSS概算見積_030620_開発見積" xfId="2414"/>
    <cellStyle name="見積-桁区切り_原価計画書(R-T社開発)_WRS新卒全体ｽｹｼﾞｭｰﾙ_提示版_ソフトSS概算見積_030620_開発見積" xfId="2415"/>
    <cellStyle name="見積桁区切り_原価計画書(R-T社開発)_WRS新卒全体ｽｹｼﾞｭｰﾙ_提示版_ソフトSS概算見積_03062１営業修正" xfId="2416"/>
    <cellStyle name="見積-桁区切り_原価計画書(R-T社開発)_WRS新卒全体ｽｹｼﾞｭｰﾙ_提示版_ソフトSS概算見積_03062１営業修正" xfId="2417"/>
    <cellStyle name="見積桁区切り_原価計画書(R-T社開発)_WRS新卒全体ｽｹｼﾞｭｰﾙ_提示版_ソフトSS概算見積_03062１営業修正_＜3産2＞見積条件040127" xfId="2418"/>
    <cellStyle name="見積-桁区切り_原価計画書(R-T社開発)_WRS新卒全体ｽｹｼﾞｭｰﾙ_提示版_ソフトSS概算見積_03062１営業修正_＜3産2＞見積条件040127" xfId="2419"/>
    <cellStyle name="見積桁区切り_原価計画書(R-T社開発)_WRS新卒全体ｽｹｼﾞｭｰﾙ_提示版_ソフトSS概算見積_03062１営業修正_JITEC見積_03.10.1" xfId="2420"/>
    <cellStyle name="見積-桁区切り_原価計画書(R-T社開発)_WRS新卒全体ｽｹｼﾞｭｰﾙ_提示版_ソフトSS概算見積_03062１営業修正_JITEC見積_03.10.1" xfId="2421"/>
    <cellStyle name="見積桁区切り_原価計画書(R-T社開発)_WRS新卒全体ｽｹｼﾞｭｰﾙ_提示版_ソフトSS概算見積_03062１営業修正_JITEC見積_03.10.1_工数内訳" xfId="2422"/>
    <cellStyle name="見積-桁区切り_原価計画書(R-T社開発)_WRS新卒全体ｽｹｼﾞｭｰﾙ_提示版_ソフトSS概算見積_03062１営業修正_JITEC見積_03.10.1_工数内訳" xfId="2423"/>
    <cellStyle name="見積桁区切り_原価計画書(R-T社開発)_WRS新卒全体ｽｹｼﾞｭｰﾙ_提示版_ソフトSS概算見積_03062１営業修正_JITEC見積_03.9.28" xfId="2424"/>
    <cellStyle name="見積-桁区切り_原価計画書(R-T社開発)_WRS新卒全体ｽｹｼﾞｭｰﾙ_提示版_ソフトSS概算見積_03062１営業修正_JITEC見積_03.9.28" xfId="2425"/>
    <cellStyle name="見積桁区切り_原価計画書(R-T社開発)_WRS新卒全体ｽｹｼﾞｭｰﾙ_提示版_ソフトSS概算見積_03062１営業修正_ソフトSS概算見" xfId="2426"/>
    <cellStyle name="見積-桁区切り_原価計画書(R-T社開発)_WRS新卒全体ｽｹｼﾞｭｰﾙ_提示版_ソフトSS概算見積_03062１営業修正_ソフトSS概算見" xfId="2427"/>
    <cellStyle name="見積桁区切り_原価計画書(R-T社開発)_WRS新卒全体ｽｹｼﾞｭｰﾙ_提示版_ソフトSS概算見積_03062１営業修正_ソフトSS概算見_＜3産2＞見積条件040127" xfId="2428"/>
    <cellStyle name="見積-桁区切り_原価計画書(R-T社開発)_WRS新卒全体ｽｹｼﾞｭｰﾙ_提示版_ソフトSS概算見積_03062１営業修正_ソフトSS概算見_＜3産2＞見積条件040127" xfId="2429"/>
    <cellStyle name="見積桁区切り_原価計画書(R-T社開発)_WRS新卒全体ｽｹｼﾞｭｰﾙ_提示版_ソフトSS概算見積_03062１営業修正_ソフトSS概算見_JITEC見積_03.10.1" xfId="2430"/>
    <cellStyle name="見積-桁区切り_原価計画書(R-T社開発)_WRS新卒全体ｽｹｼﾞｭｰﾙ_提示版_ソフトSS概算見積_03062１営業修正_ソフトSS概算見_JITEC見積_03.10.1" xfId="2431"/>
    <cellStyle name="見積桁区切り_原価計画書(R-T社開発)_WRS新卒全体ｽｹｼﾞｭｰﾙ_提示版_ソフトSS概算見積_03062１営業修正_ソフトSS概算見_JITEC見積_03.10.1_工数内訳" xfId="2432"/>
    <cellStyle name="見積-桁区切り_原価計画書(R-T社開発)_WRS新卒全体ｽｹｼﾞｭｰﾙ_提示版_ソフトSS概算見積_03062１営業修正_ソフトSS概算見_JITEC見積_03.10.1_工数内訳" xfId="2433"/>
    <cellStyle name="見積桁区切り_原価計画書(R-T社開発)_WRS新卒全体ｽｹｼﾞｭｰﾙ_提示版_ソフトSS概算見積_03062１営業修正_ソフトSS概算見_JITEC見積_03.9.28" xfId="2434"/>
    <cellStyle name="見積-桁区切り_原価計画書(R-T社開発)_WRS新卒全体ｽｹｼﾞｭｰﾙ_提示版_ソフトSS概算見積_03062１営業修正_ソフトSS概算見_JITEC見積_03.9.28" xfId="2435"/>
    <cellStyle name="見積桁区切り_原価計画書(R-T社開発)_WRS新卒全体ｽｹｼﾞｭｰﾙ_提示版_ソフトSS概算見積_03062１営業修正_ソフトSS概算見_開発見積" xfId="2436"/>
    <cellStyle name="見積-桁区切り_原価計画書(R-T社開発)_WRS新卒全体ｽｹｼﾞｭｰﾙ_提示版_ソフトSS概算見積_03062１営業修正_ソフトSS概算見_開発見積" xfId="2437"/>
    <cellStyle name="見積桁区切り_原価計画書(R-T社開発)_WRS新卒全体ｽｹｼﾞｭｰﾙ_提示版_ソフトSS概算見積_03062１営業修正_開発見積" xfId="2438"/>
    <cellStyle name="見積-桁区切り_原価計画書(R-T社開発)_WRS新卒全体ｽｹｼﾞｭｰﾙ_提示版_ソフトSS概算見積_03062１営業修正_開発見積" xfId="2439"/>
    <cellStyle name="見積桁区切り_原価計画書(R-T社開発)_WRS新卒全体ｽｹｼﾞｭｰﾙ_提示版_ソフトSS概算見積_030627" xfId="2440"/>
    <cellStyle name="見積-桁区切り_原価計画書(R-T社開発)_WRS新卒全体ｽｹｼﾞｭｰﾙ_提示版_ソフトSS概算見積_030627" xfId="2441"/>
    <cellStyle name="見積桁区切り_原価計画書(R-T社開発)_WRS新卒全体ｽｹｼﾞｭｰﾙ_提示版_自治体向けｻｲﾄ構築機能整理表_Ver2" xfId="2444"/>
    <cellStyle name="見積-桁区切り_原価計画書(R-T社開発)_WRS新卒全体ｽｹｼﾞｭｰﾙ_提示版_自治体向けｻｲﾄ構築機能整理表_Ver2" xfId="2445"/>
    <cellStyle name="見積桁区切り_原価計画書(R-T社開発)_WRS新卒全体ｽｹｼﾞｭｰﾙ_提示版_開発見積" xfId="2442"/>
    <cellStyle name="見積-桁区切り_原価計画書(R-T社開発)_WRS新卒全体ｽｹｼﾞｭｰﾙ_提示版_開発見積" xfId="2443"/>
    <cellStyle name="見積桁区切り_原価計画書(R-T社開発)_WRS新卒全体ｽｹｼﾞｭｰﾙ_自治体向けｻｲﾄ構築機能整理表_Ver2" xfId="2360"/>
    <cellStyle name="見積-桁区切り_原価計画書(R-T社開発)_WRS新卒全体ｽｹｼﾞｭｰﾙ_自治体向けｻｲﾄ構築機能整理表_Ver2" xfId="2361"/>
    <cellStyle name="見積桁区切り_原価計画書(R-T社開発)_WRS新卒全体ｽｹｼﾞｭｰﾙ_開発見積" xfId="2358"/>
    <cellStyle name="見積-桁区切り_原価計画書(R-T社開発)_WRS新卒全体ｽｹｼﾞｭｰﾙ_開発見積" xfId="2359"/>
    <cellStyle name="見積桁区切り_原価計画書(R-T社開発)_WRS詳細設計書format(blue)" xfId="1858"/>
    <cellStyle name="見積-桁区切り_原価計画書(R-T社開発)_WRS詳細設計書format(blue)" xfId="1859"/>
    <cellStyle name="見積桁区切り_原価計画書(R-T社開発)_WRS詳細設計書format(blue)_＜3産2＞見積条件040127" xfId="1860"/>
    <cellStyle name="見積-桁区切り_原価計画書(R-T社開発)_WRS詳細設計書format(blue)_＜3産2＞見積条件040127" xfId="1861"/>
    <cellStyle name="見積桁区切り_原価計画書(R-T社開発)_WRS詳細設計書format(blue)_JITEC見積_03.10.1" xfId="1862"/>
    <cellStyle name="見積-桁区切り_原価計画書(R-T社開発)_WRS詳細設計書format(blue)_JITEC見積_03.10.1" xfId="1863"/>
    <cellStyle name="見積桁区切り_原価計画書(R-T社開発)_WRS詳細設計書format(blue)_JITEC見積_03.10.1_工数内訳" xfId="1864"/>
    <cellStyle name="見積-桁区切り_原価計画書(R-T社開発)_WRS詳細設計書format(blue)_JITEC見積_03.10.1_工数内訳" xfId="1865"/>
    <cellStyle name="見積桁区切り_原価計画書(R-T社開発)_WRS詳細設計書format(blue)_JITEC見積_03.9.28" xfId="1866"/>
    <cellStyle name="見積-桁区切り_原価計画書(R-T社開発)_WRS詳細設計書format(blue)_JITEC見積_03.9.28" xfId="1867"/>
    <cellStyle name="見積桁区切り_原価計画書(R-T社開発)_WRS詳細設計書format(blue)_ソフトSS概算見積_030620" xfId="1868"/>
    <cellStyle name="見積-桁区切り_原価計画書(R-T社開発)_WRS詳細設計書format(blue)_ソフトSS概算見積_030620" xfId="1869"/>
    <cellStyle name="見積桁区切り_原価計画書(R-T社開発)_WRS詳細設計書format(blue)_ソフトSS概算見積_030620_＜3産2＞見積条件040127" xfId="1870"/>
    <cellStyle name="見積-桁区切り_原価計画書(R-T社開発)_WRS詳細設計書format(blue)_ソフトSS概算見積_030620_＜3産2＞見積条件040127" xfId="1871"/>
    <cellStyle name="見積桁区切り_原価計画書(R-T社開発)_WRS詳細設計書format(blue)_ソフトSS概算見積_030620_1" xfId="1872"/>
    <cellStyle name="見積-桁区切り_原価計画書(R-T社開発)_WRS詳細設計書format(blue)_ソフトSS概算見積_030620_1" xfId="1873"/>
    <cellStyle name="見積桁区切り_原価計画書(R-T社開発)_WRS詳細設計書format(blue)_ソフトSS概算見積_030620_JITEC見積_03.10.1" xfId="1874"/>
    <cellStyle name="見積-桁区切り_原価計画書(R-T社開発)_WRS詳細設計書format(blue)_ソフトSS概算見積_030620_JITEC見積_03.10.1" xfId="1875"/>
    <cellStyle name="見積桁区切り_原価計画書(R-T社開発)_WRS詳細設計書format(blue)_ソフトSS概算見積_030620_JITEC見積_03.10.1_工数内訳" xfId="1876"/>
    <cellStyle name="見積-桁区切り_原価計画書(R-T社開発)_WRS詳細設計書format(blue)_ソフトSS概算見積_030620_JITEC見積_03.10.1_工数内訳" xfId="1877"/>
    <cellStyle name="見積桁区切り_原価計画書(R-T社開発)_WRS詳細設計書format(blue)_ソフトSS概算見積_030620_JITEC見積_03.9.28" xfId="1878"/>
    <cellStyle name="見積-桁区切り_原価計画書(R-T社開発)_WRS詳細設計書format(blue)_ソフトSS概算見積_030620_JITEC見積_03.9.28" xfId="1879"/>
    <cellStyle name="見積桁区切り_原価計画書(R-T社開発)_WRS詳細設計書format(blue)_ソフトSS概算見積_030620_ソフトSS概算見" xfId="1880"/>
    <cellStyle name="見積-桁区切り_原価計画書(R-T社開発)_WRS詳細設計書format(blue)_ソフトSS概算見積_030620_ソフトSS概算見" xfId="1881"/>
    <cellStyle name="見積桁区切り_原価計画書(R-T社開発)_WRS詳細設計書format(blue)_ソフトSS概算見積_030620_ソフトSS概算見_＜3産2＞見積条件040127" xfId="1882"/>
    <cellStyle name="見積-桁区切り_原価計画書(R-T社開発)_WRS詳細設計書format(blue)_ソフトSS概算見積_030620_ソフトSS概算見_＜3産2＞見積条件040127" xfId="1883"/>
    <cellStyle name="見積桁区切り_原価計画書(R-T社開発)_WRS詳細設計書format(blue)_ソフトSS概算見積_030620_ソフトSS概算見_JITEC見積_03.10.1" xfId="1884"/>
    <cellStyle name="見積-桁区切り_原価計画書(R-T社開発)_WRS詳細設計書format(blue)_ソフトSS概算見積_030620_ソフトSS概算見_JITEC見積_03.10.1" xfId="1885"/>
    <cellStyle name="見積桁区切り_原価計画書(R-T社開発)_WRS詳細設計書format(blue)_ソフトSS概算見積_030620_ソフトSS概算見_JITEC見積_03.10.1_工数内訳" xfId="1886"/>
    <cellStyle name="見積-桁区切り_原価計画書(R-T社開発)_WRS詳細設計書format(blue)_ソフトSS概算見積_030620_ソフトSS概算見_JITEC見積_03.10.1_工数内訳" xfId="1887"/>
    <cellStyle name="見積桁区切り_原価計画書(R-T社開発)_WRS詳細設計書format(blue)_ソフトSS概算見積_030620_ソフトSS概算見_JITEC見積_03.9.28" xfId="1888"/>
    <cellStyle name="見積-桁区切り_原価計画書(R-T社開発)_WRS詳細設計書format(blue)_ソフトSS概算見積_030620_ソフトSS概算見_JITEC見積_03.9.28" xfId="1889"/>
    <cellStyle name="見積桁区切り_原価計画書(R-T社開発)_WRS詳細設計書format(blue)_ソフトSS概算見積_030620_ソフトSS概算見_開発見積" xfId="1890"/>
    <cellStyle name="見積-桁区切り_原価計画書(R-T社開発)_WRS詳細設計書format(blue)_ソフトSS概算見積_030620_ソフトSS概算見_開発見積" xfId="1891"/>
    <cellStyle name="見積桁区切り_原価計画書(R-T社開発)_WRS詳細設計書format(blue)_ソフトSS概算見積_030620_ソフトSS概算見積_030620" xfId="1892"/>
    <cellStyle name="見積-桁区切り_原価計画書(R-T社開発)_WRS詳細設計書format(blue)_ソフトSS概算見積_030620_ソフトSS概算見積_030620" xfId="1893"/>
    <cellStyle name="見積桁区切り_原価計画書(R-T社開発)_WRS詳細設計書format(blue)_ソフトSS概算見積_030620_ソフトSS概算見積_030627" xfId="1894"/>
    <cellStyle name="見積-桁区切り_原価計画書(R-T社開発)_WRS詳細設計書format(blue)_ソフトSS概算見積_030620_ソフトSS概算見積_030627" xfId="1895"/>
    <cellStyle name="見積桁区切り_原価計画書(R-T社開発)_WRS詳細設計書format(blue)_ソフトSS概算見積_030620_ソフトSS概算見積_030627_＜3産2＞見積条件040127" xfId="1896"/>
    <cellStyle name="見積-桁区切り_原価計画書(R-T社開発)_WRS詳細設計書format(blue)_ソフトSS概算見積_030620_ソフトSS概算見積_030627_＜3産2＞見積条件040127" xfId="1897"/>
    <cellStyle name="見積桁区切り_原価計画書(R-T社開発)_WRS詳細設計書format(blue)_ソフトSS概算見積_030620_ソフトSS概算見積_030627_1" xfId="1898"/>
    <cellStyle name="見積-桁区切り_原価計画書(R-T社開発)_WRS詳細設計書format(blue)_ソフトSS概算見積_030620_ソフトSS概算見積_030627_1" xfId="1899"/>
    <cellStyle name="見積桁区切り_原価計画書(R-T社開発)_WRS詳細設計書format(blue)_ソフトSS概算見積_030620_ソフトSS概算見積_030627_JITEC見積_03.10.1" xfId="1900"/>
    <cellStyle name="見積-桁区切り_原価計画書(R-T社開発)_WRS詳細設計書format(blue)_ソフトSS概算見積_030620_ソフトSS概算見積_030627_JITEC見積_03.10.1" xfId="1901"/>
    <cellStyle name="見積桁区切り_原価計画書(R-T社開発)_WRS詳細設計書format(blue)_ソフトSS概算見積_030620_ソフトSS概算見積_030627_JITEC見積_03.10.1_工数内訳" xfId="1902"/>
    <cellStyle name="見積-桁区切り_原価計画書(R-T社開発)_WRS詳細設計書format(blue)_ソフトSS概算見積_030620_ソフトSS概算見積_030627_JITEC見積_03.10.1_工数内訳" xfId="1903"/>
    <cellStyle name="見積桁区切り_原価計画書(R-T社開発)_WRS詳細設計書format(blue)_ソフトSS概算見積_030620_ソフトSS概算見積_030627_JITEC見積_03.9.28" xfId="1904"/>
    <cellStyle name="見積-桁区切り_原価計画書(R-T社開発)_WRS詳細設計書format(blue)_ソフトSS概算見積_030620_ソフトSS概算見積_030627_JITEC見積_03.9.28" xfId="1905"/>
    <cellStyle name="見積桁区切り_原価計画書(R-T社開発)_WRS詳細設計書format(blue)_ソフトSS概算見積_030620_ソフトSS概算見積_030627_ソフトSS概算見積_030627" xfId="1906"/>
    <cellStyle name="見積-桁区切り_原価計画書(R-T社開発)_WRS詳細設計書format(blue)_ソフトSS概算見積_030620_ソフトSS概算見積_030627_ソフトSS概算見積_030627" xfId="1907"/>
    <cellStyle name="見積桁区切り_原価計画書(R-T社開発)_WRS詳細設計書format(blue)_ソフトSS概算見積_030620_ソフトSS概算見積_030627_開発見積" xfId="1908"/>
    <cellStyle name="見積-桁区切り_原価計画書(R-T社開発)_WRS詳細設計書format(blue)_ソフトSS概算見積_030620_ソフトSS概算見積_030627_開発見積" xfId="1909"/>
    <cellStyle name="見積桁区切り_原価計画書(R-T社開発)_WRS詳細設計書format(blue)_ソフトSS概算見積_030620_開発見積" xfId="1910"/>
    <cellStyle name="見積-桁区切り_原価計画書(R-T社開発)_WRS詳細設計書format(blue)_ソフトSS概算見積_030620_開発見積" xfId="1911"/>
    <cellStyle name="見積桁区切り_原価計画書(R-T社開発)_WRS詳細設計書format(blue)_ソフトSS概算見積_03062１営業修正" xfId="1912"/>
    <cellStyle name="見積-桁区切り_原価計画書(R-T社開発)_WRS詳細設計書format(blue)_ソフトSS概算見積_03062１営業修正" xfId="1913"/>
    <cellStyle name="見積桁区切り_原価計画書(R-T社開発)_WRS詳細設計書format(blue)_ソフトSS概算見積_03062１営業修正_＜3産2＞見積条件040127" xfId="1914"/>
    <cellStyle name="見積-桁区切り_原価計画書(R-T社開発)_WRS詳細設計書format(blue)_ソフトSS概算見積_03062１営業修正_＜3産2＞見積条件040127" xfId="1915"/>
    <cellStyle name="見積桁区切り_原価計画書(R-T社開発)_WRS詳細設計書format(blue)_ソフトSS概算見積_03062１営業修正_JITEC見積_03.10.1" xfId="1916"/>
    <cellStyle name="見積-桁区切り_原価計画書(R-T社開発)_WRS詳細設計書format(blue)_ソフトSS概算見積_03062１営業修正_JITEC見積_03.10.1" xfId="1917"/>
    <cellStyle name="見積桁区切り_原価計画書(R-T社開発)_WRS詳細設計書format(blue)_ソフトSS概算見積_03062１営業修正_JITEC見積_03.10.1_工数内訳" xfId="1918"/>
    <cellStyle name="見積-桁区切り_原価計画書(R-T社開発)_WRS詳細設計書format(blue)_ソフトSS概算見積_03062１営業修正_JITEC見積_03.10.1_工数内訳" xfId="1919"/>
    <cellStyle name="見積桁区切り_原価計画書(R-T社開発)_WRS詳細設計書format(blue)_ソフトSS概算見積_03062１営業修正_JITEC見積_03.9.28" xfId="1920"/>
    <cellStyle name="見積-桁区切り_原価計画書(R-T社開発)_WRS詳細設計書format(blue)_ソフトSS概算見積_03062１営業修正_JITEC見積_03.9.28" xfId="1921"/>
    <cellStyle name="見積桁区切り_原価計画書(R-T社開発)_WRS詳細設計書format(blue)_ソフトSS概算見積_03062１営業修正_ソフトSS概算見" xfId="1922"/>
    <cellStyle name="見積-桁区切り_原価計画書(R-T社開発)_WRS詳細設計書format(blue)_ソフトSS概算見積_03062１営業修正_ソフトSS概算見" xfId="1923"/>
    <cellStyle name="見積桁区切り_原価計画書(R-T社開発)_WRS詳細設計書format(blue)_ソフトSS概算見積_03062１営業修正_ソフトSS概算見_＜3産2＞見積条件040127" xfId="1924"/>
    <cellStyle name="見積-桁区切り_原価計画書(R-T社開発)_WRS詳細設計書format(blue)_ソフトSS概算見積_03062１営業修正_ソフトSS概算見_＜3産2＞見積条件040127" xfId="1925"/>
    <cellStyle name="見積桁区切り_原価計画書(R-T社開発)_WRS詳細設計書format(blue)_ソフトSS概算見積_03062１営業修正_ソフトSS概算見_JITEC見積_03.10.1" xfId="1926"/>
    <cellStyle name="見積-桁区切り_原価計画書(R-T社開発)_WRS詳細設計書format(blue)_ソフトSS概算見積_03062１営業修正_ソフトSS概算見_JITEC見積_03.10.1" xfId="1927"/>
    <cellStyle name="見積桁区切り_原価計画書(R-T社開発)_WRS詳細設計書format(blue)_ソフトSS概算見積_03062１営業修正_ソフトSS概算見_JITEC見積_03.10.1_工数内訳" xfId="1928"/>
    <cellStyle name="見積-桁区切り_原価計画書(R-T社開発)_WRS詳細設計書format(blue)_ソフトSS概算見積_03062１営業修正_ソフトSS概算見_JITEC見積_03.10.1_工数内訳" xfId="1929"/>
    <cellStyle name="見積桁区切り_原価計画書(R-T社開発)_WRS詳細設計書format(blue)_ソフトSS概算見積_03062１営業修正_ソフトSS概算見_JITEC見積_03.9.28" xfId="1930"/>
    <cellStyle name="見積-桁区切り_原価計画書(R-T社開発)_WRS詳細設計書format(blue)_ソフトSS概算見積_03062１営業修正_ソフトSS概算見_JITEC見積_03.9.28" xfId="1931"/>
    <cellStyle name="見積桁区切り_原価計画書(R-T社開発)_WRS詳細設計書format(blue)_ソフトSS概算見積_03062１営業修正_ソフトSS概算見_開発見積" xfId="1932"/>
    <cellStyle name="見積-桁区切り_原価計画書(R-T社開発)_WRS詳細設計書format(blue)_ソフトSS概算見積_03062１営業修正_ソフトSS概算見_開発見積" xfId="1933"/>
    <cellStyle name="見積桁区切り_原価計画書(R-T社開発)_WRS詳細設計書format(blue)_ソフトSS概算見積_03062１営業修正_開発見積" xfId="1934"/>
    <cellStyle name="見積-桁区切り_原価計画書(R-T社開発)_WRS詳細設計書format(blue)_ソフトSS概算見積_03062１営業修正_開発見積" xfId="1935"/>
    <cellStyle name="見積桁区切り_原価計画書(R-T社開発)_WRS詳細設計書format(blue)_ソフトSS概算見積_030627" xfId="1936"/>
    <cellStyle name="見積-桁区切り_原価計画書(R-T社開発)_WRS詳細設計書format(blue)_ソフトSS概算見積_030627" xfId="1937"/>
    <cellStyle name="見積桁区切り_原価計画書(R-T社開発)_WRS詳細設計書format(blue)_自治体向けｻｲﾄ構築機能整理表_Ver2" xfId="1940"/>
    <cellStyle name="見積-桁区切り_原価計画書(R-T社開発)_WRS詳細設計書format(blue)_自治体向けｻｲﾄ構築機能整理表_Ver2" xfId="1941"/>
    <cellStyle name="見積桁区切り_原価計画書(R-T社開発)_WRS詳細設計書format(blue)_開発見積" xfId="1938"/>
    <cellStyle name="見積-桁区切り_原価計画書(R-T社開発)_WRS詳細設計書format(blue)_開発見積" xfId="1939"/>
    <cellStyle name="見積桁区切り_原価計画書(R-T社開発)_ソフトSS概算見積_030620" xfId="2446"/>
    <cellStyle name="見積-桁区切り_原価計画書(R-T社開発)_ソフトSS概算見積_030620" xfId="2447"/>
    <cellStyle name="見積桁区切り_原価計画書(R-T社開発)_ソフトSS概算見積_030620_＜3産2＞見積条件040127" xfId="2448"/>
    <cellStyle name="見積-桁区切り_原価計画書(R-T社開発)_ソフトSS概算見積_030620_＜3産2＞見積条件040127" xfId="2449"/>
    <cellStyle name="見積桁区切り_原価計画書(R-T社開発)_ソフトSS概算見積_030620_1" xfId="2450"/>
    <cellStyle name="見積-桁区切り_原価計画書(R-T社開発)_ソフトSS概算見積_030620_1" xfId="2451"/>
    <cellStyle name="見積桁区切り_原価計画書(R-T社開発)_ソフトSS概算見積_030620_JITEC見積_03.10.1" xfId="2452"/>
    <cellStyle name="見積-桁区切り_原価計画書(R-T社開発)_ソフトSS概算見積_030620_JITEC見積_03.10.1" xfId="2453"/>
    <cellStyle name="見積桁区切り_原価計画書(R-T社開発)_ソフトSS概算見積_030620_JITEC見積_03.10.1_工数内訳" xfId="2454"/>
    <cellStyle name="見積-桁区切り_原価計画書(R-T社開発)_ソフトSS概算見積_030620_JITEC見積_03.10.1_工数内訳" xfId="2455"/>
    <cellStyle name="見積桁区切り_原価計画書(R-T社開発)_ソフトSS概算見積_030620_JITEC見積_03.9.28" xfId="2456"/>
    <cellStyle name="見積-桁区切り_原価計画書(R-T社開発)_ソフトSS概算見積_030620_JITEC見積_03.9.28" xfId="2457"/>
    <cellStyle name="見積桁区切り_原価計画書(R-T社開発)_ソフトSS概算見積_030620_ソフトSS概算見" xfId="2458"/>
    <cellStyle name="見積-桁区切り_原価計画書(R-T社開発)_ソフトSS概算見積_030620_ソフトSS概算見" xfId="2459"/>
    <cellStyle name="見積桁区切り_原価計画書(R-T社開発)_ソフトSS概算見積_030620_ソフトSS概算見_＜3産2＞見積条件040127" xfId="2460"/>
    <cellStyle name="見積-桁区切り_原価計画書(R-T社開発)_ソフトSS概算見積_030620_ソフトSS概算見_＜3産2＞見積条件040127" xfId="2461"/>
    <cellStyle name="見積桁区切り_原価計画書(R-T社開発)_ソフトSS概算見積_030620_ソフトSS概算見_JITEC見積_03.10.1" xfId="2462"/>
    <cellStyle name="見積-桁区切り_原価計画書(R-T社開発)_ソフトSS概算見積_030620_ソフトSS概算見_JITEC見積_03.10.1" xfId="2463"/>
    <cellStyle name="見積桁区切り_原価計画書(R-T社開発)_ソフトSS概算見積_030620_ソフトSS概算見_JITEC見積_03.10.1_工数内訳" xfId="2464"/>
    <cellStyle name="見積-桁区切り_原価計画書(R-T社開発)_ソフトSS概算見積_030620_ソフトSS概算見_JITEC見積_03.10.1_工数内訳" xfId="2465"/>
    <cellStyle name="見積桁区切り_原価計画書(R-T社開発)_ソフトSS概算見積_030620_ソフトSS概算見_JITEC見積_03.9.28" xfId="2466"/>
    <cellStyle name="見積-桁区切り_原価計画書(R-T社開発)_ソフトSS概算見積_030620_ソフトSS概算見_JITEC見積_03.9.28" xfId="2467"/>
    <cellStyle name="見積桁区切り_原価計画書(R-T社開発)_ソフトSS概算見積_030620_ソフトSS概算見_開発見積" xfId="2468"/>
    <cellStyle name="見積-桁区切り_原価計画書(R-T社開発)_ソフトSS概算見積_030620_ソフトSS概算見_開発見積" xfId="2469"/>
    <cellStyle name="見積桁区切り_原価計画書(R-T社開発)_ソフトSS概算見積_030620_ソフトSS概算見積_030620" xfId="2470"/>
    <cellStyle name="見積-桁区切り_原価計画書(R-T社開発)_ソフトSS概算見積_030620_ソフトSS概算見積_030620" xfId="2471"/>
    <cellStyle name="見積桁区切り_原価計画書(R-T社開発)_ソフトSS概算見積_030620_ソフトSS概算見積_030627" xfId="2472"/>
    <cellStyle name="見積-桁区切り_原価計画書(R-T社開発)_ソフトSS概算見積_030620_ソフトSS概算見積_030627" xfId="2473"/>
    <cellStyle name="見積桁区切り_原価計画書(R-T社開発)_ソフトSS概算見積_030620_ソフトSS概算見積_030627_＜3産2＞見積条件040127" xfId="2474"/>
    <cellStyle name="見積-桁区切り_原価計画書(R-T社開発)_ソフトSS概算見積_030620_ソフトSS概算見積_030627_＜3産2＞見積条件040127" xfId="2475"/>
    <cellStyle name="見積桁区切り_原価計画書(R-T社開発)_ソフトSS概算見積_030620_ソフトSS概算見積_030627_1" xfId="2476"/>
    <cellStyle name="見積-桁区切り_原価計画書(R-T社開発)_ソフトSS概算見積_030620_ソフトSS概算見積_030627_1" xfId="2477"/>
    <cellStyle name="見積桁区切り_原価計画書(R-T社開発)_ソフトSS概算見積_030620_ソフトSS概算見積_030627_JITEC見積_03.10.1" xfId="2478"/>
    <cellStyle name="見積-桁区切り_原価計画書(R-T社開発)_ソフトSS概算見積_030620_ソフトSS概算見積_030627_JITEC見積_03.10.1" xfId="2479"/>
    <cellStyle name="見積桁区切り_原価計画書(R-T社開発)_ソフトSS概算見積_030620_ソフトSS概算見積_030627_JITEC見積_03.10.1_工数内訳" xfId="2480"/>
    <cellStyle name="見積-桁区切り_原価計画書(R-T社開発)_ソフトSS概算見積_030620_ソフトSS概算見積_030627_JITEC見積_03.10.1_工数内訳" xfId="2481"/>
    <cellStyle name="見積桁区切り_原価計画書(R-T社開発)_ソフトSS概算見積_030620_ソフトSS概算見積_030627_JITEC見積_03.9.28" xfId="2482"/>
    <cellStyle name="見積-桁区切り_原価計画書(R-T社開発)_ソフトSS概算見積_030620_ソフトSS概算見積_030627_JITEC見積_03.9.28" xfId="2483"/>
    <cellStyle name="見積桁区切り_原価計画書(R-T社開発)_ソフトSS概算見積_030620_ソフトSS概算見積_030627_ソフトSS概算見積_030627" xfId="2484"/>
    <cellStyle name="見積-桁区切り_原価計画書(R-T社開発)_ソフトSS概算見積_030620_ソフトSS概算見積_030627_ソフトSS概算見積_030627" xfId="2485"/>
    <cellStyle name="見積桁区切り_原価計画書(R-T社開発)_ソフトSS概算見積_030620_ソフトSS概算見積_030627_開発見積" xfId="2486"/>
    <cellStyle name="見積-桁区切り_原価計画書(R-T社開発)_ソフトSS概算見積_030620_ソフトSS概算見積_030627_開発見積" xfId="2487"/>
    <cellStyle name="見積桁区切り_原価計画書(R-T社開発)_ソフトSS概算見積_030620_開発見積" xfId="2488"/>
    <cellStyle name="見積-桁区切り_原価計画書(R-T社開発)_ソフトSS概算見積_030620_開発見積" xfId="2489"/>
    <cellStyle name="見積桁区切り_原価計画書(R-T社開発)_ソフトSS概算見積_03062１営業修正" xfId="2490"/>
    <cellStyle name="見積-桁区切り_原価計画書(R-T社開発)_ソフトSS概算見積_03062１営業修正" xfId="2491"/>
    <cellStyle name="見積桁区切り_原価計画書(R-T社開発)_ソフトSS概算見積_03062１営業修正_＜3産2＞見積条件040127" xfId="2492"/>
    <cellStyle name="見積-桁区切り_原価計画書(R-T社開発)_ソフトSS概算見積_03062１営業修正_＜3産2＞見積条件040127" xfId="2493"/>
    <cellStyle name="見積桁区切り_原価計画書(R-T社開発)_ソフトSS概算見積_03062１営業修正_JITEC見積_03.10.1" xfId="2494"/>
    <cellStyle name="見積-桁区切り_原価計画書(R-T社開発)_ソフトSS概算見積_03062１営業修正_JITEC見積_03.10.1" xfId="2495"/>
    <cellStyle name="見積桁区切り_原価計画書(R-T社開発)_ソフトSS概算見積_03062１営業修正_JITEC見積_03.10.1_工数内訳" xfId="2496"/>
    <cellStyle name="見積-桁区切り_原価計画書(R-T社開発)_ソフトSS概算見積_03062１営業修正_JITEC見積_03.10.1_工数内訳" xfId="2497"/>
    <cellStyle name="見積桁区切り_原価計画書(R-T社開発)_ソフトSS概算見積_03062１営業修正_JITEC見積_03.9.28" xfId="2498"/>
    <cellStyle name="見積-桁区切り_原価計画書(R-T社開発)_ソフトSS概算見積_03062１営業修正_JITEC見積_03.9.28" xfId="2499"/>
    <cellStyle name="見積桁区切り_原価計画書(R-T社開発)_ソフトSS概算見積_03062１営業修正_ソフトSS概算見" xfId="2500"/>
    <cellStyle name="見積-桁区切り_原価計画書(R-T社開発)_ソフトSS概算見積_03062１営業修正_ソフトSS概算見" xfId="2501"/>
    <cellStyle name="見積桁区切り_原価計画書(R-T社開発)_ソフトSS概算見積_03062１営業修正_ソフトSS概算見_＜3産2＞見積条件040127" xfId="2502"/>
    <cellStyle name="見積-桁区切り_原価計画書(R-T社開発)_ソフトSS概算見積_03062１営業修正_ソフトSS概算見_＜3産2＞見積条件040127" xfId="2503"/>
    <cellStyle name="見積桁区切り_原価計画書(R-T社開発)_ソフトSS概算見積_03062１営業修正_ソフトSS概算見_JITEC見積_03.10.1" xfId="2504"/>
    <cellStyle name="見積-桁区切り_原価計画書(R-T社開発)_ソフトSS概算見積_03062１営業修正_ソフトSS概算見_JITEC見積_03.10.1" xfId="2505"/>
    <cellStyle name="見積桁区切り_原価計画書(R-T社開発)_ソフトSS概算見積_03062１営業修正_ソフトSS概算見_JITEC見積_03.10.1_工数内訳" xfId="2506"/>
    <cellStyle name="見積-桁区切り_原価計画書(R-T社開発)_ソフトSS概算見積_03062１営業修正_ソフトSS概算見_JITEC見積_03.10.1_工数内訳" xfId="2507"/>
    <cellStyle name="見積桁区切り_原価計画書(R-T社開発)_ソフトSS概算見積_03062１営業修正_ソフトSS概算見_JITEC見積_03.9.28" xfId="2508"/>
    <cellStyle name="見積-桁区切り_原価計画書(R-T社開発)_ソフトSS概算見積_03062１営業修正_ソフトSS概算見_JITEC見積_03.9.28" xfId="2509"/>
    <cellStyle name="見積桁区切り_原価計画書(R-T社開発)_ソフトSS概算見積_03062１営業修正_ソフトSS概算見_開発見積" xfId="2510"/>
    <cellStyle name="見積-桁区切り_原価計画書(R-T社開発)_ソフトSS概算見積_03062１営業修正_ソフトSS概算見_開発見積" xfId="2511"/>
    <cellStyle name="見積桁区切り_原価計画書(R-T社開発)_ソフトSS概算見積_03062１営業修正_開発見積" xfId="2512"/>
    <cellStyle name="見積-桁区切り_原価計画書(R-T社開発)_ソフトSS概算見積_03062１営業修正_開発見積" xfId="2513"/>
    <cellStyle name="見積桁区切り_原価計画書(R-T社開発)_ソフトSS概算見積_030627" xfId="2514"/>
    <cellStyle name="見積-桁区切り_原価計画書(R-T社開発)_ソフトSS概算見積_030627" xfId="2515"/>
    <cellStyle name="見積桁区切り_原価計画書(R-T社開発)_自治体向けｻｲﾄ構築機能整理表_Ver2" xfId="2518"/>
    <cellStyle name="見積-桁区切り_原価計画書(R-T社開発)_自治体向けｻｲﾄ構築機能整理表_Ver2" xfId="2519"/>
    <cellStyle name="見積桁区切り_原価計画書(R-T社開発)_要件定義" xfId="2520"/>
    <cellStyle name="見積-桁区切り_原価計画書(R-T社開発)_要件定義" xfId="2521"/>
    <cellStyle name="見積桁区切り_原価計画書(R-T社開発)_要件定義_＜3産2＞見積条件040127" xfId="2522"/>
    <cellStyle name="見積-桁区切り_原価計画書(R-T社開発)_要件定義_＜3産2＞見積条件040127" xfId="2523"/>
    <cellStyle name="見積桁区切り_原価計画書(R-T社開発)_要件定義_JITEC見積_03.10.1" xfId="2524"/>
    <cellStyle name="見積-桁区切り_原価計画書(R-T社開発)_要件定義_JITEC見積_03.10.1" xfId="2525"/>
    <cellStyle name="見積桁区切り_原価計画書(R-T社開発)_要件定義_JITEC見積_03.10.1_工数内訳" xfId="2526"/>
    <cellStyle name="見積-桁区切り_原価計画書(R-T社開発)_要件定義_JITEC見積_03.10.1_工数内訳" xfId="2527"/>
    <cellStyle name="見積桁区切り_原価計画書(R-T社開発)_要件定義_JITEC見積_03.9.28" xfId="2528"/>
    <cellStyle name="見積-桁区切り_原価計画書(R-T社開発)_要件定義_JITEC見積_03.9.28" xfId="2529"/>
    <cellStyle name="見積桁区切り_原価計画書(R-T社開発)_要件定義_ソフトSS概算見積_030620" xfId="2530"/>
    <cellStyle name="見積-桁区切り_原価計画書(R-T社開発)_要件定義_ソフトSS概算見積_030620" xfId="2531"/>
    <cellStyle name="見積桁区切り_原価計画書(R-T社開発)_要件定義_ソフトSS概算見積_030620_＜3産2＞見積条件040127" xfId="2532"/>
    <cellStyle name="見積-桁区切り_原価計画書(R-T社開発)_要件定義_ソフトSS概算見積_030620_＜3産2＞見積条件040127" xfId="2533"/>
    <cellStyle name="見積桁区切り_原価計画書(R-T社開発)_要件定義_ソフトSS概算見積_030620_1" xfId="2534"/>
    <cellStyle name="見積-桁区切り_原価計画書(R-T社開発)_要件定義_ソフトSS概算見積_030620_1" xfId="2535"/>
    <cellStyle name="見積桁区切り_原価計画書(R-T社開発)_要件定義_ソフトSS概算見積_030620_JITEC見積_03.10.1" xfId="2536"/>
    <cellStyle name="見積-桁区切り_原価計画書(R-T社開発)_要件定義_ソフトSS概算見積_030620_JITEC見積_03.10.1" xfId="2537"/>
    <cellStyle name="見積桁区切り_原価計画書(R-T社開発)_要件定義_ソフトSS概算見積_030620_JITEC見積_03.10.1_工数内訳" xfId="2538"/>
    <cellStyle name="見積-桁区切り_原価計画書(R-T社開発)_要件定義_ソフトSS概算見積_030620_JITEC見積_03.10.1_工数内訳" xfId="2539"/>
    <cellStyle name="見積桁区切り_原価計画書(R-T社開発)_要件定義_ソフトSS概算見積_030620_JITEC見積_03.9.28" xfId="2540"/>
    <cellStyle name="見積-桁区切り_原価計画書(R-T社開発)_要件定義_ソフトSS概算見積_030620_JITEC見積_03.9.28" xfId="2541"/>
    <cellStyle name="見積桁区切り_原価計画書(R-T社開発)_要件定義_ソフトSS概算見積_030620_ソフトSS概算見" xfId="2542"/>
    <cellStyle name="見積-桁区切り_原価計画書(R-T社開発)_要件定義_ソフトSS概算見積_030620_ソフトSS概算見" xfId="2543"/>
    <cellStyle name="見積桁区切り_原価計画書(R-T社開発)_要件定義_ソフトSS概算見積_030620_ソフトSS概算見_＜3産2＞見積条件040127" xfId="2544"/>
    <cellStyle name="見積-桁区切り_原価計画書(R-T社開発)_要件定義_ソフトSS概算見積_030620_ソフトSS概算見_＜3産2＞見積条件040127" xfId="2545"/>
    <cellStyle name="見積桁区切り_原価計画書(R-T社開発)_要件定義_ソフトSS概算見積_030620_ソフトSS概算見_JITEC見積_03.10.1" xfId="2546"/>
    <cellStyle name="見積-桁区切り_原価計画書(R-T社開発)_要件定義_ソフトSS概算見積_030620_ソフトSS概算見_JITEC見積_03.10.1" xfId="2547"/>
    <cellStyle name="見積桁区切り_原価計画書(R-T社開発)_要件定義_ソフトSS概算見積_030620_ソフトSS概算見_JITEC見積_03.10.1_工数内訳" xfId="2548"/>
    <cellStyle name="見積-桁区切り_原価計画書(R-T社開発)_要件定義_ソフトSS概算見積_030620_ソフトSS概算見_JITEC見積_03.10.1_工数内訳" xfId="2549"/>
    <cellStyle name="見積桁区切り_原価計画書(R-T社開発)_要件定義_ソフトSS概算見積_030620_ソフトSS概算見_JITEC見積_03.9.28" xfId="2550"/>
    <cellStyle name="見積-桁区切り_原価計画書(R-T社開発)_要件定義_ソフトSS概算見積_030620_ソフトSS概算見_JITEC見積_03.9.28" xfId="2551"/>
    <cellStyle name="見積桁区切り_原価計画書(R-T社開発)_要件定義_ソフトSS概算見積_030620_ソフトSS概算見_開発見積" xfId="2552"/>
    <cellStyle name="見積-桁区切り_原価計画書(R-T社開発)_要件定義_ソフトSS概算見積_030620_ソフトSS概算見_開発見積" xfId="2553"/>
    <cellStyle name="見積桁区切り_原価計画書(R-T社開発)_要件定義_ソフトSS概算見積_030620_ソフトSS概算見積_030620" xfId="2554"/>
    <cellStyle name="見積-桁区切り_原価計画書(R-T社開発)_要件定義_ソフトSS概算見積_030620_ソフトSS概算見積_030620" xfId="2555"/>
    <cellStyle name="見積桁区切り_原価計画書(R-T社開発)_要件定義_ソフトSS概算見積_030620_ソフトSS概算見積_030627" xfId="2556"/>
    <cellStyle name="見積-桁区切り_原価計画書(R-T社開発)_要件定義_ソフトSS概算見積_030620_ソフトSS概算見積_030627" xfId="2557"/>
    <cellStyle name="見積桁区切り_原価計画書(R-T社開発)_要件定義_ソフトSS概算見積_030620_ソフトSS概算見積_030627_＜3産2＞見積条件040127" xfId="2558"/>
    <cellStyle name="見積-桁区切り_原価計画書(R-T社開発)_要件定義_ソフトSS概算見積_030620_ソフトSS概算見積_030627_＜3産2＞見積条件040127" xfId="2559"/>
    <cellStyle name="見積桁区切り_原価計画書(R-T社開発)_要件定義_ソフトSS概算見積_030620_ソフトSS概算見積_030627_1" xfId="2560"/>
    <cellStyle name="見積-桁区切り_原価計画書(R-T社開発)_要件定義_ソフトSS概算見積_030620_ソフトSS概算見積_030627_1" xfId="2561"/>
    <cellStyle name="見積桁区切り_原価計画書(R-T社開発)_要件定義_ソフトSS概算見積_030620_ソフトSS概算見積_030627_JITEC見積_03.10.1" xfId="2562"/>
    <cellStyle name="見積-桁区切り_原価計画書(R-T社開発)_要件定義_ソフトSS概算見積_030620_ソフトSS概算見積_030627_JITEC見積_03.10.1" xfId="2563"/>
    <cellStyle name="見積桁区切り_原価計画書(R-T社開発)_要件定義_ソフトSS概算見積_030620_ソフトSS概算見積_030627_JITEC見積_03.10.1_工数内訳" xfId="2564"/>
    <cellStyle name="見積-桁区切り_原価計画書(R-T社開発)_要件定義_ソフトSS概算見積_030620_ソフトSS概算見積_030627_JITEC見積_03.10.1_工数内訳" xfId="2565"/>
    <cellStyle name="見積桁区切り_原価計画書(R-T社開発)_要件定義_ソフトSS概算見積_030620_ソフトSS概算見積_030627_JITEC見積_03.9.28" xfId="2566"/>
    <cellStyle name="見積-桁区切り_原価計画書(R-T社開発)_要件定義_ソフトSS概算見積_030620_ソフトSS概算見積_030627_JITEC見積_03.9.28" xfId="2567"/>
    <cellStyle name="見積桁区切り_原価計画書(R-T社開発)_要件定義_ソフトSS概算見積_030620_ソフトSS概算見積_030627_ソフトSS概算見積_030627" xfId="2568"/>
    <cellStyle name="見積-桁区切り_原価計画書(R-T社開発)_要件定義_ソフトSS概算見積_030620_ソフトSS概算見積_030627_ソフトSS概算見積_030627" xfId="2569"/>
    <cellStyle name="見積桁区切り_原価計画書(R-T社開発)_要件定義_ソフトSS概算見積_030620_ソフトSS概算見積_030627_開発見積" xfId="2570"/>
    <cellStyle name="見積-桁区切り_原価計画書(R-T社開発)_要件定義_ソフトSS概算見積_030620_ソフトSS概算見積_030627_開発見積" xfId="2571"/>
    <cellStyle name="見積桁区切り_原価計画書(R-T社開発)_要件定義_ソフトSS概算見積_030620_開発見積" xfId="2572"/>
    <cellStyle name="見積-桁区切り_原価計画書(R-T社開発)_要件定義_ソフトSS概算見積_030620_開発見積" xfId="2573"/>
    <cellStyle name="見積桁区切り_原価計画書(R-T社開発)_要件定義_ソフトSS概算見積_03062１営業修正" xfId="2574"/>
    <cellStyle name="見積-桁区切り_原価計画書(R-T社開発)_要件定義_ソフトSS概算見積_03062１営業修正" xfId="2575"/>
    <cellStyle name="見積桁区切り_原価計画書(R-T社開発)_要件定義_ソフトSS概算見積_03062１営業修正_＜3産2＞見積条件040127" xfId="2576"/>
    <cellStyle name="見積-桁区切り_原価計画書(R-T社開発)_要件定義_ソフトSS概算見積_03062１営業修正_＜3産2＞見積条件040127" xfId="2577"/>
    <cellStyle name="見積桁区切り_原価計画書(R-T社開発)_要件定義_ソフトSS概算見積_03062１営業修正_JITEC見積_03.10.1" xfId="2578"/>
    <cellStyle name="見積-桁区切り_原価計画書(R-T社開発)_要件定義_ソフトSS概算見積_03062１営業修正_JITEC見積_03.10.1" xfId="2579"/>
    <cellStyle name="見積桁区切り_原価計画書(R-T社開発)_要件定義_ソフトSS概算見積_03062１営業修正_JITEC見積_03.10.1_工数内訳" xfId="2580"/>
    <cellStyle name="見積-桁区切り_原価計画書(R-T社開発)_要件定義_ソフトSS概算見積_03062１営業修正_JITEC見積_03.10.1_工数内訳" xfId="2581"/>
    <cellStyle name="見積桁区切り_原価計画書(R-T社開発)_要件定義_ソフトSS概算見積_03062１営業修正_JITEC見積_03.9.28" xfId="2582"/>
    <cellStyle name="見積-桁区切り_原価計画書(R-T社開発)_要件定義_ソフトSS概算見積_03062１営業修正_JITEC見積_03.9.28" xfId="2583"/>
    <cellStyle name="見積桁区切り_原価計画書(R-T社開発)_要件定義_ソフトSS概算見積_03062１営業修正_ソフトSS概算見" xfId="2584"/>
    <cellStyle name="見積-桁区切り_原価計画書(R-T社開発)_要件定義_ソフトSS概算見積_03062１営業修正_ソフトSS概算見" xfId="2585"/>
    <cellStyle name="見積桁区切り_原価計画書(R-T社開発)_要件定義_ソフトSS概算見積_03062１営業修正_ソフトSS概算見_＜3産2＞見積条件040127" xfId="2586"/>
    <cellStyle name="見積-桁区切り_原価計画書(R-T社開発)_要件定義_ソフトSS概算見積_03062１営業修正_ソフトSS概算見_＜3産2＞見積条件040127" xfId="2587"/>
    <cellStyle name="見積桁区切り_原価計画書(R-T社開発)_要件定義_ソフトSS概算見積_03062１営業修正_ソフトSS概算見_JITEC見積_03.10.1" xfId="2588"/>
    <cellStyle name="見積-桁区切り_原価計画書(R-T社開発)_要件定義_ソフトSS概算見積_03062１営業修正_ソフトSS概算見_JITEC見積_03.10.1" xfId="2589"/>
    <cellStyle name="見積桁区切り_原価計画書(R-T社開発)_要件定義_ソフトSS概算見積_03062１営業修正_ソフトSS概算見_JITEC見積_03.10.1_工数内訳" xfId="2590"/>
    <cellStyle name="見積-桁区切り_原価計画書(R-T社開発)_要件定義_ソフトSS概算見積_03062１営業修正_ソフトSS概算見_JITEC見積_03.10.1_工数内訳" xfId="2591"/>
    <cellStyle name="見積桁区切り_原価計画書(R-T社開発)_要件定義_ソフトSS概算見積_03062１営業修正_ソフトSS概算見_JITEC見積_03.9.28" xfId="2592"/>
    <cellStyle name="見積-桁区切り_原価計画書(R-T社開発)_要件定義_ソフトSS概算見積_03062１営業修正_ソフトSS概算見_JITEC見積_03.9.28" xfId="2593"/>
    <cellStyle name="見積桁区切り_原価計画書(R-T社開発)_要件定義_ソフトSS概算見積_03062１営業修正_ソフトSS概算見_開発見積" xfId="2594"/>
    <cellStyle name="見積-桁区切り_原価計画書(R-T社開発)_要件定義_ソフトSS概算見積_03062１営業修正_ソフトSS概算見_開発見積" xfId="2595"/>
    <cellStyle name="見積桁区切り_原価計画書(R-T社開発)_要件定義_ソフトSS概算見積_03062１営業修正_開発見積" xfId="2596"/>
    <cellStyle name="見積-桁区切り_原価計画書(R-T社開発)_要件定義_ソフトSS概算見積_03062１営業修正_開発見積" xfId="2597"/>
    <cellStyle name="見積桁区切り_原価計画書(R-T社開発)_要件定義_ソフトSS概算見積_030627" xfId="2598"/>
    <cellStyle name="見積-桁区切り_原価計画書(R-T社開発)_要件定義_ソフトSS概算見積_030627" xfId="2599"/>
    <cellStyle name="見積桁区切り_原価計画書(R-T社開発)_要件定義_開発見積" xfId="2600"/>
    <cellStyle name="見積-桁区切り_原価計画書(R-T社開発)_要件定義_開発見積" xfId="2601"/>
    <cellStyle name="見積桁区切り_原価計画書(R-T社開発)_開発見積" xfId="2516"/>
    <cellStyle name="見積-桁区切り_原価計画書(R-T社開発)_開発見積" xfId="2517"/>
    <cellStyle name="見積桁区切り_基本設計" xfId="1318"/>
    <cellStyle name="見積-桁区切り_基本設計" xfId="1319"/>
    <cellStyle name="見積桁区切り_基本設計_＜3産2＞見積条件040127" xfId="1320"/>
    <cellStyle name="見積-桁区切り_基本設計_＜3産2＞見積条件040127" xfId="1321"/>
    <cellStyle name="見積桁区切り_基本設計_JITEC見積_03.10.1" xfId="1322"/>
    <cellStyle name="見積-桁区切り_基本設計_JITEC見積_03.10.1" xfId="1323"/>
    <cellStyle name="見積桁区切り_基本設計_JITEC見積_03.10.1_工数内訳" xfId="1324"/>
    <cellStyle name="見積-桁区切り_基本設計_JITEC見積_03.10.1_工数内訳" xfId="1325"/>
    <cellStyle name="見積桁区切り_基本設計_JITEC見積_03.9.28" xfId="1326"/>
    <cellStyle name="見積-桁区切り_基本設計_JITEC見積_03.9.28" xfId="1327"/>
    <cellStyle name="見積桁区切り_基本設計_ソフトSS概算見積_030620" xfId="1328"/>
    <cellStyle name="見積-桁区切り_基本設計_ソフトSS概算見積_030620" xfId="1329"/>
    <cellStyle name="見積桁区切り_基本設計_ソフトSS概算見積_030620_＜3産2＞見積条件040127" xfId="1330"/>
    <cellStyle name="見積-桁区切り_基本設計_ソフトSS概算見積_030620_＜3産2＞見積条件040127" xfId="1331"/>
    <cellStyle name="見積桁区切り_基本設計_ソフトSS概算見積_030620_1" xfId="1332"/>
    <cellStyle name="見積-桁区切り_基本設計_ソフトSS概算見積_030620_1" xfId="1333"/>
    <cellStyle name="見積桁区切り_基本設計_ソフトSS概算見積_030620_JITEC見積_03.10.1" xfId="1334"/>
    <cellStyle name="見積-桁区切り_基本設計_ソフトSS概算見積_030620_JITEC見積_03.10.1" xfId="1335"/>
    <cellStyle name="見積桁区切り_基本設計_ソフトSS概算見積_030620_JITEC見積_03.10.1_工数内訳" xfId="1336"/>
    <cellStyle name="見積-桁区切り_基本設計_ソフトSS概算見積_030620_JITEC見積_03.10.1_工数内訳" xfId="1337"/>
    <cellStyle name="見積桁区切り_基本設計_ソフトSS概算見積_030620_JITEC見積_03.9.28" xfId="1338"/>
    <cellStyle name="見積-桁区切り_基本設計_ソフトSS概算見積_030620_JITEC見積_03.9.28" xfId="1339"/>
    <cellStyle name="見積桁区切り_基本設計_ソフトSS概算見積_030620_ソフトSS概算見" xfId="1340"/>
    <cellStyle name="見積-桁区切り_基本設計_ソフトSS概算見積_030620_ソフトSS概算見" xfId="1341"/>
    <cellStyle name="見積桁区切り_基本設計_ソフトSS概算見積_030620_ソフトSS概算見_＜3産2＞見積条件040127" xfId="1342"/>
    <cellStyle name="見積-桁区切り_基本設計_ソフトSS概算見積_030620_ソフトSS概算見_＜3産2＞見積条件040127" xfId="1343"/>
    <cellStyle name="見積桁区切り_基本設計_ソフトSS概算見積_030620_ソフトSS概算見_JITEC見積_03.10.1" xfId="1344"/>
    <cellStyle name="見積-桁区切り_基本設計_ソフトSS概算見積_030620_ソフトSS概算見_JITEC見積_03.10.1" xfId="1345"/>
    <cellStyle name="見積桁区切り_基本設計_ソフトSS概算見積_030620_ソフトSS概算見_JITEC見積_03.10.1_工数内訳" xfId="1346"/>
    <cellStyle name="見積-桁区切り_基本設計_ソフトSS概算見積_030620_ソフトSS概算見_JITEC見積_03.10.1_工数内訳" xfId="1347"/>
    <cellStyle name="見積桁区切り_基本設計_ソフトSS概算見積_030620_ソフトSS概算見_JITEC見積_03.9.28" xfId="1348"/>
    <cellStyle name="見積-桁区切り_基本設計_ソフトSS概算見積_030620_ソフトSS概算見_JITEC見積_03.9.28" xfId="1349"/>
    <cellStyle name="見積桁区切り_基本設計_ソフトSS概算見積_030620_ソフトSS概算見_開発見積" xfId="1350"/>
    <cellStyle name="見積-桁区切り_基本設計_ソフトSS概算見積_030620_ソフトSS概算見_開発見積" xfId="1351"/>
    <cellStyle name="見積桁区切り_基本設計_ソフトSS概算見積_030620_ソフトSS概算見積_030620" xfId="1352"/>
    <cellStyle name="見積-桁区切り_基本設計_ソフトSS概算見積_030620_ソフトSS概算見積_030620" xfId="1353"/>
    <cellStyle name="見積桁区切り_基本設計_ソフトSS概算見積_030620_ソフトSS概算見積_030627" xfId="1354"/>
    <cellStyle name="見積-桁区切り_基本設計_ソフトSS概算見積_030620_ソフトSS概算見積_030627" xfId="1355"/>
    <cellStyle name="見積桁区切り_基本設計_ソフトSS概算見積_030620_ソフトSS概算見積_030627_＜3産2＞見積条件040127" xfId="1356"/>
    <cellStyle name="見積-桁区切り_基本設計_ソフトSS概算見積_030620_ソフトSS概算見積_030627_＜3産2＞見積条件040127" xfId="1357"/>
    <cellStyle name="見積桁区切り_基本設計_ソフトSS概算見積_030620_ソフトSS概算見積_030627_1" xfId="1358"/>
    <cellStyle name="見積-桁区切り_基本設計_ソフトSS概算見積_030620_ソフトSS概算見積_030627_1" xfId="1359"/>
    <cellStyle name="見積桁区切り_基本設計_ソフトSS概算見積_030620_ソフトSS概算見積_030627_JITEC見積_03.10.1" xfId="1360"/>
    <cellStyle name="見積-桁区切り_基本設計_ソフトSS概算見積_030620_ソフトSS概算見積_030627_JITEC見積_03.10.1" xfId="1361"/>
    <cellStyle name="見積桁区切り_基本設計_ソフトSS概算見積_030620_ソフトSS概算見積_030627_JITEC見積_03.10.1_工数内訳" xfId="1362"/>
    <cellStyle name="見積-桁区切り_基本設計_ソフトSS概算見積_030620_ソフトSS概算見積_030627_JITEC見積_03.10.1_工数内訳" xfId="1363"/>
    <cellStyle name="見積桁区切り_基本設計_ソフトSS概算見積_030620_ソフトSS概算見積_030627_JITEC見積_03.9.28" xfId="1364"/>
    <cellStyle name="見積-桁区切り_基本設計_ソフトSS概算見積_030620_ソフトSS概算見積_030627_JITEC見積_03.9.28" xfId="1365"/>
    <cellStyle name="見積桁区切り_基本設計_ソフトSS概算見積_030620_ソフトSS概算見積_030627_ソフトSS概算見積_030627" xfId="1366"/>
    <cellStyle name="見積-桁区切り_基本設計_ソフトSS概算見積_030620_ソフトSS概算見積_030627_ソフトSS概算見積_030627" xfId="1367"/>
    <cellStyle name="見積桁区切り_基本設計_ソフトSS概算見積_030620_ソフトSS概算見積_030627_開発見積" xfId="1368"/>
    <cellStyle name="見積-桁区切り_基本設計_ソフトSS概算見積_030620_ソフトSS概算見積_030627_開発見積" xfId="1369"/>
    <cellStyle name="見積桁区切り_基本設計_ソフトSS概算見積_030620_開発見積" xfId="1370"/>
    <cellStyle name="見積-桁区切り_基本設計_ソフトSS概算見積_030620_開発見積" xfId="1371"/>
    <cellStyle name="見積桁区切り_基本設計_ソフトSS概算見積_03062１営業修正" xfId="1372"/>
    <cellStyle name="見積-桁区切り_基本設計_ソフトSS概算見積_03062１営業修正" xfId="1373"/>
    <cellStyle name="見積桁区切り_基本設計_ソフトSS概算見積_03062１営業修正_＜3産2＞見積条件040127" xfId="1374"/>
    <cellStyle name="見積-桁区切り_基本設計_ソフトSS概算見積_03062１営業修正_＜3産2＞見積条件040127" xfId="1375"/>
    <cellStyle name="見積桁区切り_基本設計_ソフトSS概算見積_03062１営業修正_JITEC見積_03.10.1" xfId="1376"/>
    <cellStyle name="見積-桁区切り_基本設計_ソフトSS概算見積_03062１営業修正_JITEC見積_03.10.1" xfId="1377"/>
    <cellStyle name="見積桁区切り_基本設計_ソフトSS概算見積_03062１営業修正_JITEC見積_03.10.1_工数内訳" xfId="1378"/>
    <cellStyle name="見積-桁区切り_基本設計_ソフトSS概算見積_03062１営業修正_JITEC見積_03.10.1_工数内訳" xfId="1379"/>
    <cellStyle name="見積桁区切り_基本設計_ソフトSS概算見積_03062１営業修正_JITEC見積_03.9.28" xfId="1380"/>
    <cellStyle name="見積-桁区切り_基本設計_ソフトSS概算見積_03062１営業修正_JITEC見積_03.9.28" xfId="1381"/>
    <cellStyle name="見積桁区切り_基本設計_ソフトSS概算見積_03062１営業修正_ソフトSS概算見" xfId="1382"/>
    <cellStyle name="見積-桁区切り_基本設計_ソフトSS概算見積_03062１営業修正_ソフトSS概算見" xfId="1383"/>
    <cellStyle name="見積桁区切り_基本設計_ソフトSS概算見積_03062１営業修正_ソフトSS概算見_＜3産2＞見積条件040127" xfId="1384"/>
    <cellStyle name="見積-桁区切り_基本設計_ソフトSS概算見積_03062１営業修正_ソフトSS概算見_＜3産2＞見積条件040127" xfId="1385"/>
    <cellStyle name="見積桁区切り_基本設計_ソフトSS概算見積_03062１営業修正_ソフトSS概算見_JITEC見積_03.10.1" xfId="1386"/>
    <cellStyle name="見積-桁区切り_基本設計_ソフトSS概算見積_03062１営業修正_ソフトSS概算見_JITEC見積_03.10.1" xfId="1387"/>
    <cellStyle name="見積桁区切り_基本設計_ソフトSS概算見積_03062１営業修正_ソフトSS概算見_JITEC見積_03.10.1_工数内訳" xfId="1388"/>
    <cellStyle name="見積-桁区切り_基本設計_ソフトSS概算見積_03062１営業修正_ソフトSS概算見_JITEC見積_03.10.1_工数内訳" xfId="1389"/>
    <cellStyle name="見積桁区切り_基本設計_ソフトSS概算見積_03062１営業修正_ソフトSS概算見_JITEC見積_03.9.28" xfId="1390"/>
    <cellStyle name="見積-桁区切り_基本設計_ソフトSS概算見積_03062１営業修正_ソフトSS概算見_JITEC見積_03.9.28" xfId="1391"/>
    <cellStyle name="見積桁区切り_基本設計_ソフトSS概算見積_03062１営業修正_ソフトSS概算見_開発見積" xfId="1392"/>
    <cellStyle name="見積-桁区切り_基本設計_ソフトSS概算見積_03062１営業修正_ソフトSS概算見_開発見積" xfId="1393"/>
    <cellStyle name="見積桁区切り_基本設計_ソフトSS概算見積_03062１営業修正_開発見積" xfId="1394"/>
    <cellStyle name="見積-桁区切り_基本設計_ソフトSS概算見積_03062１営業修正_開発見積" xfId="1395"/>
    <cellStyle name="見積桁区切り_基本設計_ソフトSS概算見積_030627" xfId="1396"/>
    <cellStyle name="見積-桁区切り_基本設計_ソフトSS概算見積_030627" xfId="1397"/>
    <cellStyle name="見積桁区切り_基本設計_自治体向けｻｲﾄ構築機能整理表_Ver2" xfId="1400"/>
    <cellStyle name="見積-桁区切り_基本設計_自治体向けｻｲﾄ構築機能整理表_Ver2" xfId="1401"/>
    <cellStyle name="見積桁区切り_基本設計_開発見積" xfId="1398"/>
    <cellStyle name="見積-桁区切り_基本設計_開発見積" xfId="1399"/>
    <cellStyle name="見積桁区切り_提示構成" xfId="2608"/>
    <cellStyle name="見積-桁区切り_提示構成" xfId="2609"/>
    <cellStyle name="見積桁区切り_機器構成10_2" xfId="1402"/>
    <cellStyle name="見積-桁区切り_機器構成10_2" xfId="1403"/>
    <cellStyle name="見積桁区切り_機器構成10_2_寄健康２" xfId="1404"/>
    <cellStyle name="見積-桁区切り_機器構成10_2_寄健康２" xfId="1405"/>
    <cellStyle name="見積桁区切り_機器構成10_2_年度別見積" xfId="1410"/>
    <cellStyle name="見積-桁区切り_機器構成10_2_年度別見積" xfId="1411"/>
    <cellStyle name="見積桁区切り_機器構成10_2_年度別見積 (2)" xfId="1412"/>
    <cellStyle name="見積-桁区切り_機器構成10_2_年度別見積 (2)" xfId="1413"/>
    <cellStyle name="見積桁区切り_機器構成10_2_行田健康" xfId="1406"/>
    <cellStyle name="見積-桁区切り_機器構成10_2_行田健康" xfId="1407"/>
    <cellStyle name="見積桁区切り_機器構成10_2_行田健康4" xfId="1408"/>
    <cellStyle name="見積-桁区切り_機器構成10_2_行田健康4" xfId="1409"/>
    <cellStyle name="見積桁区切り_注文書" xfId="2606"/>
    <cellStyle name="見積-桁区切り_注文書" xfId="2607"/>
    <cellStyle name="見積桁区切り_要件定義" xfId="2610"/>
    <cellStyle name="見積-桁区切り_要件定義" xfId="2611"/>
    <cellStyle name="見積桁区切り_要件定義_＜3産2＞見積条件040127" xfId="2612"/>
    <cellStyle name="見積-桁区切り_要件定義_＜3産2＞見積条件040127" xfId="2613"/>
    <cellStyle name="見積桁区切り_要件定義_JITEC見積_03.10.1" xfId="2614"/>
    <cellStyle name="見積-桁区切り_要件定義_JITEC見積_03.10.1" xfId="2615"/>
    <cellStyle name="見積桁区切り_要件定義_JITEC見積_03.10.1_工数内訳" xfId="2616"/>
    <cellStyle name="見積-桁区切り_要件定義_JITEC見積_03.10.1_工数内訳" xfId="2617"/>
    <cellStyle name="見積桁区切り_要件定義_JITEC見積_03.9.28" xfId="2618"/>
    <cellStyle name="見積-桁区切り_要件定義_JITEC見積_03.9.28" xfId="2619"/>
    <cellStyle name="見積桁区切り_要件定義_ソフトSS概算見積_030620" xfId="2620"/>
    <cellStyle name="見積-桁区切り_要件定義_ソフトSS概算見積_030620" xfId="2621"/>
    <cellStyle name="見積桁区切り_要件定義_ソフトSS概算見積_030620_＜3産2＞見積条件040127" xfId="2622"/>
    <cellStyle name="見積-桁区切り_要件定義_ソフトSS概算見積_030620_＜3産2＞見積条件040127" xfId="2623"/>
    <cellStyle name="見積桁区切り_要件定義_ソフトSS概算見積_030620_1" xfId="2624"/>
    <cellStyle name="見積-桁区切り_要件定義_ソフトSS概算見積_030620_1" xfId="2625"/>
    <cellStyle name="見積桁区切り_要件定義_ソフトSS概算見積_030620_JITEC見積_03.10.1" xfId="2626"/>
    <cellStyle name="見積-桁区切り_要件定義_ソフトSS概算見積_030620_JITEC見積_03.10.1" xfId="2627"/>
    <cellStyle name="見積桁区切り_要件定義_ソフトSS概算見積_030620_JITEC見積_03.10.1_工数内訳" xfId="2628"/>
    <cellStyle name="見積-桁区切り_要件定義_ソフトSS概算見積_030620_JITEC見積_03.10.1_工数内訳" xfId="2629"/>
    <cellStyle name="見積桁区切り_要件定義_ソフトSS概算見積_030620_JITEC見積_03.9.28" xfId="2630"/>
    <cellStyle name="見積-桁区切り_要件定義_ソフトSS概算見積_030620_JITEC見積_03.9.28" xfId="2631"/>
    <cellStyle name="見積桁区切り_要件定義_ソフトSS概算見積_030620_ソフトSS概算見" xfId="2632"/>
    <cellStyle name="見積-桁区切り_要件定義_ソフトSS概算見積_030620_ソフトSS概算見" xfId="2633"/>
    <cellStyle name="見積桁区切り_要件定義_ソフトSS概算見積_030620_ソフトSS概算見_＜3産2＞見積条件040127" xfId="2634"/>
    <cellStyle name="見積-桁区切り_要件定義_ソフトSS概算見積_030620_ソフトSS概算見_＜3産2＞見積条件040127" xfId="2635"/>
    <cellStyle name="見積桁区切り_要件定義_ソフトSS概算見積_030620_ソフトSS概算見_JITEC見積_03.10.1" xfId="2636"/>
    <cellStyle name="見積-桁区切り_要件定義_ソフトSS概算見積_030620_ソフトSS概算見_JITEC見積_03.10.1" xfId="2637"/>
    <cellStyle name="見積桁区切り_要件定義_ソフトSS概算見積_030620_ソフトSS概算見_JITEC見積_03.10.1_工数内訳" xfId="2638"/>
    <cellStyle name="見積-桁区切り_要件定義_ソフトSS概算見積_030620_ソフトSS概算見_JITEC見積_03.10.1_工数内訳" xfId="2639"/>
    <cellStyle name="見積桁区切り_要件定義_ソフトSS概算見積_030620_ソフトSS概算見_JITEC見積_03.9.28" xfId="2640"/>
    <cellStyle name="見積-桁区切り_要件定義_ソフトSS概算見積_030620_ソフトSS概算見_JITEC見積_03.9.28" xfId="2641"/>
    <cellStyle name="見積桁区切り_要件定義_ソフトSS概算見積_030620_ソフトSS概算見_開発見積" xfId="2642"/>
    <cellStyle name="見積-桁区切り_要件定義_ソフトSS概算見積_030620_ソフトSS概算見_開発見積" xfId="2643"/>
    <cellStyle name="見積桁区切り_要件定義_ソフトSS概算見積_030620_ソフトSS概算見積_030620" xfId="2644"/>
    <cellStyle name="見積-桁区切り_要件定義_ソフトSS概算見積_030620_ソフトSS概算見積_030620" xfId="2645"/>
    <cellStyle name="見積桁区切り_要件定義_ソフトSS概算見積_030620_ソフトSS概算見積_030627" xfId="2646"/>
    <cellStyle name="見積-桁区切り_要件定義_ソフトSS概算見積_030620_ソフトSS概算見積_030627" xfId="2647"/>
    <cellStyle name="見積桁区切り_要件定義_ソフトSS概算見積_030620_ソフトSS概算見積_030627_＜3産2＞見積条件040127" xfId="2648"/>
    <cellStyle name="見積-桁区切り_要件定義_ソフトSS概算見積_030620_ソフトSS概算見積_030627_＜3産2＞見積条件040127" xfId="2649"/>
    <cellStyle name="見積桁区切り_要件定義_ソフトSS概算見積_030620_ソフトSS概算見積_030627_1" xfId="2650"/>
    <cellStyle name="見積-桁区切り_要件定義_ソフトSS概算見積_030620_ソフトSS概算見積_030627_1" xfId="2651"/>
    <cellStyle name="見積桁区切り_要件定義_ソフトSS概算見積_030620_ソフトSS概算見積_030627_JITEC見積_03.10.1" xfId="2652"/>
    <cellStyle name="見積-桁区切り_要件定義_ソフトSS概算見積_030620_ソフトSS概算見積_030627_JITEC見積_03.10.1" xfId="2653"/>
    <cellStyle name="見積桁区切り_要件定義_ソフトSS概算見積_030620_ソフトSS概算見積_030627_JITEC見積_03.10.1_工数内訳" xfId="2654"/>
    <cellStyle name="見積-桁区切り_要件定義_ソフトSS概算見積_030620_ソフトSS概算見積_030627_JITEC見積_03.10.1_工数内訳" xfId="2655"/>
    <cellStyle name="見積桁区切り_要件定義_ソフトSS概算見積_030620_ソフトSS概算見積_030627_JITEC見積_03.9.28" xfId="2656"/>
    <cellStyle name="見積-桁区切り_要件定義_ソフトSS概算見積_030620_ソフトSS概算見積_030627_JITEC見積_03.9.28" xfId="2657"/>
    <cellStyle name="見積桁区切り_要件定義_ソフトSS概算見積_030620_ソフトSS概算見積_030627_ソフトSS概算見積_030627" xfId="2658"/>
    <cellStyle name="見積-桁区切り_要件定義_ソフトSS概算見積_030620_ソフトSS概算見積_030627_ソフトSS概算見積_030627" xfId="2659"/>
    <cellStyle name="見積桁区切り_要件定義_ソフトSS概算見積_030620_ソフトSS概算見積_030627_開発見積" xfId="2660"/>
    <cellStyle name="見積-桁区切り_要件定義_ソフトSS概算見積_030620_ソフトSS概算見積_030627_開発見積" xfId="2661"/>
    <cellStyle name="見積桁区切り_要件定義_ソフトSS概算見積_030620_開発見積" xfId="2662"/>
    <cellStyle name="見積-桁区切り_要件定義_ソフトSS概算見積_030620_開発見積" xfId="2663"/>
    <cellStyle name="見積桁区切り_要件定義_ソフトSS概算見積_03062１営業修正" xfId="2664"/>
    <cellStyle name="見積-桁区切り_要件定義_ソフトSS概算見積_03062１営業修正" xfId="2665"/>
    <cellStyle name="見積桁区切り_要件定義_ソフトSS概算見積_03062１営業修正_＜3産2＞見積条件040127" xfId="2666"/>
    <cellStyle name="見積-桁区切り_要件定義_ソフトSS概算見積_03062１営業修正_＜3産2＞見積条件040127" xfId="2667"/>
    <cellStyle name="見積桁区切り_要件定義_ソフトSS概算見積_03062１営業修正_JITEC見積_03.10.1" xfId="2668"/>
    <cellStyle name="見積-桁区切り_要件定義_ソフトSS概算見積_03062１営業修正_JITEC見積_03.10.1" xfId="2669"/>
    <cellStyle name="見積桁区切り_要件定義_ソフトSS概算見積_03062１営業修正_JITEC見積_03.10.1_工数内訳" xfId="2670"/>
    <cellStyle name="見積-桁区切り_要件定義_ソフトSS概算見積_03062１営業修正_JITEC見積_03.10.1_工数内訳" xfId="2671"/>
    <cellStyle name="見積桁区切り_要件定義_ソフトSS概算見積_03062１営業修正_JITEC見積_03.9.28" xfId="2672"/>
    <cellStyle name="見積-桁区切り_要件定義_ソフトSS概算見積_03062１営業修正_JITEC見積_03.9.28" xfId="2673"/>
    <cellStyle name="見積桁区切り_要件定義_ソフトSS概算見積_03062１営業修正_ソフトSS概算見" xfId="2674"/>
    <cellStyle name="見積-桁区切り_要件定義_ソフトSS概算見積_03062１営業修正_ソフトSS概算見" xfId="2675"/>
    <cellStyle name="見積桁区切り_要件定義_ソフトSS概算見積_03062１営業修正_ソフトSS概算見_＜3産2＞見積条件040127" xfId="2676"/>
    <cellStyle name="見積-桁区切り_要件定義_ソフトSS概算見積_03062１営業修正_ソフトSS概算見_＜3産2＞見積条件040127" xfId="2677"/>
    <cellStyle name="見積桁区切り_要件定義_ソフトSS概算見積_03062１営業修正_ソフトSS概算見_JITEC見積_03.10.1" xfId="2678"/>
    <cellStyle name="見積-桁区切り_要件定義_ソフトSS概算見積_03062１営業修正_ソフトSS概算見_JITEC見積_03.10.1" xfId="2679"/>
    <cellStyle name="見積桁区切り_要件定義_ソフトSS概算見積_03062１営業修正_ソフトSS概算見_JITEC見積_03.10.1_工数内訳" xfId="2680"/>
    <cellStyle name="見積-桁区切り_要件定義_ソフトSS概算見積_03062１営業修正_ソフトSS概算見_JITEC見積_03.10.1_工数内訳" xfId="2681"/>
    <cellStyle name="見積桁区切り_要件定義_ソフトSS概算見積_03062１営業修正_ソフトSS概算見_JITEC見積_03.9.28" xfId="2682"/>
    <cellStyle name="見積-桁区切り_要件定義_ソフトSS概算見積_03062１営業修正_ソフトSS概算見_JITEC見積_03.9.28" xfId="2683"/>
    <cellStyle name="見積桁区切り_要件定義_ソフトSS概算見積_03062１営業修正_ソフトSS概算見_開発見積" xfId="2684"/>
    <cellStyle name="見積-桁区切り_要件定義_ソフトSS概算見積_03062１営業修正_ソフトSS概算見_開発見積" xfId="2685"/>
    <cellStyle name="見積桁区切り_要件定義_ソフトSS概算見積_03062１営業修正_開発見積" xfId="2686"/>
    <cellStyle name="見積-桁区切り_要件定義_ソフトSS概算見積_03062１営業修正_開発見積" xfId="2687"/>
    <cellStyle name="見積桁区切り_要件定義_ソフトSS概算見積_030627" xfId="2688"/>
    <cellStyle name="見積-桁区切り_要件定義_ソフトSS概算見積_030627" xfId="2689"/>
    <cellStyle name="見積桁区切り_要件定義_開発見積" xfId="2690"/>
    <cellStyle name="見積-桁区切り_要件定義_開発見積" xfId="2691"/>
    <cellStyle name="見積桁区切り_見積り10_2 (2)" xfId="1416"/>
    <cellStyle name="見積-桁区切り_見積り10_2 (2)" xfId="1417"/>
    <cellStyle name="見積桁区切り_見積り10_2 (2)_寄健康２" xfId="1418"/>
    <cellStyle name="見積-桁区切り_見積り10_2 (2)_寄健康２" xfId="1419"/>
    <cellStyle name="見積桁区切り_見積り10_2 (2)_年度別見積" xfId="1424"/>
    <cellStyle name="見積-桁区切り_見積り10_2 (2)_年度別見積" xfId="1425"/>
    <cellStyle name="見積桁区切り_見積り10_2 (2)_年度別見積 (2)" xfId="1426"/>
    <cellStyle name="見積-桁区切り_見積り10_2 (2)_年度別見積 (2)" xfId="1427"/>
    <cellStyle name="見積桁区切り_見積り10_2 (2)_行田健康" xfId="1420"/>
    <cellStyle name="見積-桁区切り_見積り10_2 (2)_行田健康" xfId="1421"/>
    <cellStyle name="見積桁区切り_見積り10_2 (2)_行田健康4" xfId="1422"/>
    <cellStyle name="見積-桁区切り_見積り10_2 (2)_行田健康4" xfId="1423"/>
    <cellStyle name="見積桁区切り_請書" xfId="2604"/>
    <cellStyle name="見積-桁区切り_請書" xfId="2605"/>
    <cellStyle name="見積-通貨記号" xfId="2692"/>
    <cellStyle name="計算 2" xfId="188"/>
    <cellStyle name="計算 2 2" xfId="189"/>
    <cellStyle name="計算 3" xfId="190"/>
    <cellStyle name="計算 4" xfId="191"/>
    <cellStyle name="説明文 2" xfId="2703"/>
    <cellStyle name="説明文 3" xfId="2704"/>
    <cellStyle name="警告文 2" xfId="192"/>
    <cellStyle name="警告文 3" xfId="193"/>
    <cellStyle name="通貨 [0.00]0]???瑳?倨???渭湯畳?????earch ;riteria *.xlt; *.xlm;hat match these searc" xfId="2707"/>
    <cellStyle name="集計 2" xfId="2694"/>
    <cellStyle name="集計 2 2" xfId="2695"/>
    <cellStyle name="集計 3" xfId="2696"/>
    <cellStyle name="集計 4" xfId="2697"/>
    <cellStyle name="㼿" xfId="2751"/>
    <cellStyle name="㼿?" xfId="2750"/>
    <cellStyle name="㼿㼿" xfId="2743"/>
    <cellStyle name="㼿㼿?" xfId="2749"/>
    <cellStyle name="㼿㼿㼿" xfId="2746"/>
    <cellStyle name="㼿㼿㼿?" xfId="2744"/>
    <cellStyle name="㼿㼿㼿㼿㼿㼿?" xfId="2742"/>
  </cellStyles>
  <dxfs count="0"/>
  <tableStyles count="0" defaultTableStyle="TableStyleMedium2" defaultPivotStyle="PivotStyleLight16"/>
  <colors>
    <mruColors>
      <color rgb="FF66FFFF"/>
      <color rgb="FF00FF00"/>
      <color rgb="FFFFFFFF"/>
      <color rgb="FF00FF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38100</xdr:colOff>
      <xdr:row>12</xdr:row>
      <xdr:rowOff>0</xdr:rowOff>
    </xdr:from>
    <xdr:to>
      <xdr:col>18</xdr:col>
      <xdr:colOff>142875</xdr:colOff>
      <xdr:row>15</xdr:row>
      <xdr:rowOff>123825</xdr:rowOff>
    </xdr:to>
    <xdr:sp macro="" textlink="">
      <xdr:nvSpPr>
        <xdr:cNvPr id="4" name="右中かっこ 3"/>
        <xdr:cNvSpPr/>
      </xdr:nvSpPr>
      <xdr:spPr>
        <a:xfrm>
          <a:off x="2628900" y="1647825"/>
          <a:ext cx="285750" cy="58102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38100</xdr:colOff>
      <xdr:row>15</xdr:row>
      <xdr:rowOff>133350</xdr:rowOff>
    </xdr:from>
    <xdr:to>
      <xdr:col>18</xdr:col>
      <xdr:colOff>142875</xdr:colOff>
      <xdr:row>20</xdr:row>
      <xdr:rowOff>19050</xdr:rowOff>
    </xdr:to>
    <xdr:sp macro="" textlink="">
      <xdr:nvSpPr>
        <xdr:cNvPr id="5" name="右中かっこ 4"/>
        <xdr:cNvSpPr/>
      </xdr:nvSpPr>
      <xdr:spPr>
        <a:xfrm>
          <a:off x="2628900" y="2238375"/>
          <a:ext cx="285750" cy="6477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47</xdr:col>
      <xdr:colOff>38101</xdr:colOff>
      <xdr:row>6</xdr:row>
      <xdr:rowOff>114300</xdr:rowOff>
    </xdr:from>
    <xdr:to>
      <xdr:col>62</xdr:col>
      <xdr:colOff>133351</xdr:colOff>
      <xdr:row>10</xdr:row>
      <xdr:rowOff>133350</xdr:rowOff>
    </xdr:to>
    <xdr:sp macro="" textlink="">
      <xdr:nvSpPr>
        <xdr:cNvPr id="2" name="角丸四角形吹き出し 1"/>
        <xdr:cNvSpPr/>
      </xdr:nvSpPr>
      <xdr:spPr>
        <a:xfrm>
          <a:off x="7200901" y="847725"/>
          <a:ext cx="2381250" cy="628650"/>
        </a:xfrm>
        <a:prstGeom prst="wedgeRoundRectCallout">
          <a:avLst>
            <a:gd name="adj1" fmla="val -46900"/>
            <a:gd name="adj2" fmla="val -8091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000"/>
            <a:t>機能全体に関する補足説明であれば、画面</a:t>
          </a:r>
          <a:r>
            <a:rPr kumimoji="1" lang="en-US" altLang="ja-JP" sz="1000"/>
            <a:t>ID</a:t>
          </a:r>
          <a:r>
            <a:rPr kumimoji="1" lang="ja-JP" altLang="en-US" sz="1000"/>
            <a:t>は記入不要</a:t>
          </a:r>
          <a:endParaRPr kumimoji="1" lang="en-US" altLang="ja-JP" sz="1000"/>
        </a:p>
      </xdr:txBody>
    </xdr:sp>
    <xdr:clientData/>
  </xdr:twoCellAnchor>
  <xdr:twoCellAnchor>
    <xdr:from>
      <xdr:col>28</xdr:col>
      <xdr:colOff>40968</xdr:colOff>
      <xdr:row>9</xdr:row>
      <xdr:rowOff>122902</xdr:rowOff>
    </xdr:from>
    <xdr:to>
      <xdr:col>30</xdr:col>
      <xdr:colOff>92177</xdr:colOff>
      <xdr:row>11</xdr:row>
      <xdr:rowOff>40967</xdr:rowOff>
    </xdr:to>
    <xdr:sp macro="" textlink="">
      <xdr:nvSpPr>
        <xdr:cNvPr id="5" name="角丸四角形吹き出し 4"/>
        <xdr:cNvSpPr/>
      </xdr:nvSpPr>
      <xdr:spPr>
        <a:xfrm>
          <a:off x="4574868" y="1599277"/>
          <a:ext cx="375059" cy="222865"/>
        </a:xfrm>
        <a:prstGeom prst="wedgeRoundRectCallout">
          <a:avLst>
            <a:gd name="adj1" fmla="val -23536"/>
            <a:gd name="adj2" fmla="val 806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a:t>
          </a:r>
          <a:endParaRPr kumimoji="1" lang="ja-JP" altLang="en-US" sz="1100"/>
        </a:p>
      </xdr:txBody>
    </xdr:sp>
    <xdr:clientData/>
  </xdr:twoCellAnchor>
  <xdr:twoCellAnchor>
    <xdr:from>
      <xdr:col>19</xdr:col>
      <xdr:colOff>153628</xdr:colOff>
      <xdr:row>15</xdr:row>
      <xdr:rowOff>143387</xdr:rowOff>
    </xdr:from>
    <xdr:to>
      <xdr:col>22</xdr:col>
      <xdr:colOff>40966</xdr:colOff>
      <xdr:row>17</xdr:row>
      <xdr:rowOff>61452</xdr:rowOff>
    </xdr:to>
    <xdr:sp macro="" textlink="">
      <xdr:nvSpPr>
        <xdr:cNvPr id="6" name="角丸四角形吹き出し 5"/>
        <xdr:cNvSpPr/>
      </xdr:nvSpPr>
      <xdr:spPr>
        <a:xfrm>
          <a:off x="3230203" y="2534162"/>
          <a:ext cx="373113" cy="222865"/>
        </a:xfrm>
        <a:prstGeom prst="wedgeRoundRectCallout">
          <a:avLst>
            <a:gd name="adj1" fmla="val -18130"/>
            <a:gd name="adj2" fmla="val 8522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B</a:t>
          </a:r>
          <a:endParaRPr kumimoji="1" lang="ja-JP" altLang="en-US" sz="1100"/>
        </a:p>
      </xdr:txBody>
    </xdr:sp>
    <xdr:clientData/>
  </xdr:twoCellAnchor>
  <xdr:twoCellAnchor>
    <xdr:from>
      <xdr:col>5</xdr:col>
      <xdr:colOff>61446</xdr:colOff>
      <xdr:row>20</xdr:row>
      <xdr:rowOff>71695</xdr:rowOff>
    </xdr:from>
    <xdr:to>
      <xdr:col>7</xdr:col>
      <xdr:colOff>112655</xdr:colOff>
      <xdr:row>21</xdr:row>
      <xdr:rowOff>143389</xdr:rowOff>
    </xdr:to>
    <xdr:sp macro="" textlink="">
      <xdr:nvSpPr>
        <xdr:cNvPr id="7" name="角丸四角形吹き出し 6"/>
        <xdr:cNvSpPr/>
      </xdr:nvSpPr>
      <xdr:spPr>
        <a:xfrm>
          <a:off x="871071" y="3224470"/>
          <a:ext cx="375059" cy="224094"/>
        </a:xfrm>
        <a:prstGeom prst="wedgeRoundRectCallout">
          <a:avLst>
            <a:gd name="adj1" fmla="val -26238"/>
            <a:gd name="adj2" fmla="val 8977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a:t>
          </a:r>
          <a:endParaRPr kumimoji="1" lang="ja-JP" altLang="en-US" sz="1100"/>
        </a:p>
      </xdr:txBody>
    </xdr:sp>
    <xdr:clientData/>
  </xdr:twoCellAnchor>
  <xdr:twoCellAnchor>
    <xdr:from>
      <xdr:col>26</xdr:col>
      <xdr:colOff>81936</xdr:colOff>
      <xdr:row>11</xdr:row>
      <xdr:rowOff>102419</xdr:rowOff>
    </xdr:from>
    <xdr:to>
      <xdr:col>36</xdr:col>
      <xdr:colOff>0</xdr:colOff>
      <xdr:row>13</xdr:row>
      <xdr:rowOff>51209</xdr:rowOff>
    </xdr:to>
    <xdr:sp macro="" textlink="">
      <xdr:nvSpPr>
        <xdr:cNvPr id="8" name="角丸四角形 7"/>
        <xdr:cNvSpPr/>
      </xdr:nvSpPr>
      <xdr:spPr>
        <a:xfrm>
          <a:off x="4291986" y="1883594"/>
          <a:ext cx="1537314" cy="253590"/>
        </a:xfrm>
        <a:prstGeom prst="round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xdr:col>
      <xdr:colOff>102419</xdr:colOff>
      <xdr:row>22</xdr:row>
      <xdr:rowOff>112661</xdr:rowOff>
    </xdr:from>
    <xdr:to>
      <xdr:col>50</xdr:col>
      <xdr:colOff>51209</xdr:colOff>
      <xdr:row>35</xdr:row>
      <xdr:rowOff>20484</xdr:rowOff>
    </xdr:to>
    <xdr:sp macro="" textlink="">
      <xdr:nvSpPr>
        <xdr:cNvPr id="9" name="角丸四角形 8"/>
        <xdr:cNvSpPr/>
      </xdr:nvSpPr>
      <xdr:spPr>
        <a:xfrm>
          <a:off x="426269" y="3570236"/>
          <a:ext cx="7892640" cy="1889023"/>
        </a:xfrm>
        <a:prstGeom prst="roundRect">
          <a:avLst>
            <a:gd name="adj" fmla="val 8699"/>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11</xdr:col>
      <xdr:colOff>153629</xdr:colOff>
      <xdr:row>17</xdr:row>
      <xdr:rowOff>143387</xdr:rowOff>
    </xdr:from>
    <xdr:to>
      <xdr:col>27</xdr:col>
      <xdr:colOff>10241</xdr:colOff>
      <xdr:row>22</xdr:row>
      <xdr:rowOff>10242</xdr:rowOff>
    </xdr:to>
    <xdr:sp macro="" textlink="">
      <xdr:nvSpPr>
        <xdr:cNvPr id="10" name="角丸四角形 9"/>
        <xdr:cNvSpPr/>
      </xdr:nvSpPr>
      <xdr:spPr>
        <a:xfrm>
          <a:off x="1934804" y="2838962"/>
          <a:ext cx="2447412" cy="628855"/>
        </a:xfrm>
        <a:prstGeom prst="roundRect">
          <a:avLst>
            <a:gd name="adj" fmla="val 8699"/>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17</xdr:col>
      <xdr:colOff>40968</xdr:colOff>
      <xdr:row>72</xdr:row>
      <xdr:rowOff>122903</xdr:rowOff>
    </xdr:from>
    <xdr:to>
      <xdr:col>49</xdr:col>
      <xdr:colOff>51209</xdr:colOff>
      <xdr:row>76</xdr:row>
      <xdr:rowOff>30726</xdr:rowOff>
    </xdr:to>
    <xdr:sp macro="" textlink="">
      <xdr:nvSpPr>
        <xdr:cNvPr id="11" name="角丸四角形 10"/>
        <xdr:cNvSpPr/>
      </xdr:nvSpPr>
      <xdr:spPr>
        <a:xfrm>
          <a:off x="2793693" y="11200478"/>
          <a:ext cx="5306141" cy="517423"/>
        </a:xfrm>
        <a:prstGeom prst="roundRect">
          <a:avLst>
            <a:gd name="adj" fmla="val 8699"/>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8</xdr:col>
      <xdr:colOff>71693</xdr:colOff>
      <xdr:row>8</xdr:row>
      <xdr:rowOff>46821</xdr:rowOff>
    </xdr:from>
    <xdr:to>
      <xdr:col>25</xdr:col>
      <xdr:colOff>143387</xdr:colOff>
      <xdr:row>10</xdr:row>
      <xdr:rowOff>123870</xdr:rowOff>
    </xdr:to>
    <xdr:sp macro="" textlink="">
      <xdr:nvSpPr>
        <xdr:cNvPr id="12" name="角丸四角形吹き出し 11"/>
        <xdr:cNvSpPr/>
      </xdr:nvSpPr>
      <xdr:spPr>
        <a:xfrm>
          <a:off x="1367093" y="1370796"/>
          <a:ext cx="2824419" cy="381849"/>
        </a:xfrm>
        <a:prstGeom prst="wedgeRoundRectCallout">
          <a:avLst>
            <a:gd name="adj1" fmla="val -38873"/>
            <a:gd name="adj2" fmla="val 9696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900"/>
            <a:t>書き方のサンプル</a:t>
          </a:r>
          <a:endParaRPr kumimoji="1" lang="en-US" altLang="ja-JP" sz="9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9525">
          <a:solidFill>
            <a:schemeClr val="tx1"/>
          </a:solidFill>
        </a:ln>
      </a:spPr>
      <a:bodyPr vert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autoPageBreaks="0"/>
  </sheetPr>
  <dimension ref="A1:AR224"/>
  <sheetViews>
    <sheetView showGridLines="0" view="pageBreakPreview" topLeftCell="A10" zoomScaleNormal="85" zoomScaleSheetLayoutView="100" workbookViewId="0">
      <selection activeCell="H18" sqref="H18"/>
    </sheetView>
  </sheetViews>
  <sheetFormatPr defaultColWidth="4.109375" defaultRowHeight="20.100000000000001" customHeight="1"/>
  <cols>
    <col min="1" max="8" width="4.109375" style="152" customWidth="1"/>
    <col min="9" max="16384" width="4.109375" style="151"/>
  </cols>
  <sheetData>
    <row r="1" spans="1:44" ht="20.100000000000001" customHeight="1">
      <c r="A1" s="149"/>
      <c r="B1" s="149"/>
      <c r="C1" s="149"/>
      <c r="D1" s="149"/>
      <c r="E1" s="149"/>
      <c r="F1" s="149"/>
      <c r="G1" s="149"/>
      <c r="H1" s="149"/>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ht="20.100000000000001" customHeight="1">
      <c r="E2" s="149"/>
      <c r="F2" s="149"/>
      <c r="G2" s="149"/>
      <c r="H2" s="149"/>
      <c r="I2" s="150"/>
      <c r="J2" s="150"/>
      <c r="K2" s="150"/>
      <c r="L2" s="150"/>
      <c r="M2" s="150"/>
      <c r="N2" s="150"/>
      <c r="O2" s="150"/>
      <c r="P2" s="150"/>
      <c r="Q2" s="150"/>
      <c r="R2" s="150"/>
      <c r="S2" s="150"/>
      <c r="X2" s="150"/>
      <c r="Y2" s="150"/>
      <c r="Z2" s="150"/>
      <c r="AA2" s="150"/>
      <c r="AB2" s="150"/>
      <c r="AC2" s="150"/>
      <c r="AD2" s="150"/>
      <c r="AE2" s="150"/>
      <c r="AF2" s="150"/>
      <c r="AG2" s="150"/>
      <c r="AH2" s="150"/>
      <c r="AI2" s="150"/>
      <c r="AJ2" s="150"/>
      <c r="AK2" s="150"/>
      <c r="AL2" s="150"/>
      <c r="AM2" s="150"/>
      <c r="AN2" s="150"/>
      <c r="AO2" s="150"/>
      <c r="AP2" s="150"/>
      <c r="AQ2" s="150"/>
      <c r="AR2" s="150"/>
    </row>
    <row r="3" spans="1:44" ht="20.100000000000001" customHeight="1">
      <c r="I3" s="150"/>
      <c r="J3" s="150"/>
      <c r="K3" s="150"/>
      <c r="L3" s="150"/>
      <c r="M3" s="150"/>
      <c r="N3" s="150"/>
      <c r="O3" s="150"/>
      <c r="P3" s="150"/>
      <c r="Q3" s="150"/>
      <c r="R3" s="150"/>
      <c r="S3" s="150"/>
      <c r="T3" s="150"/>
      <c r="U3" s="150"/>
      <c r="V3" s="150"/>
      <c r="W3" s="150"/>
      <c r="X3" s="150"/>
      <c r="Y3" s="150"/>
      <c r="Z3" s="150"/>
      <c r="AA3" s="150"/>
      <c r="AB3" s="150"/>
      <c r="AC3" s="150"/>
      <c r="AR3" s="150"/>
    </row>
    <row r="4" spans="1:44" s="156" customFormat="1" ht="35.4">
      <c r="A4" s="153" t="s">
        <v>291</v>
      </c>
      <c r="B4" s="153"/>
      <c r="C4" s="153"/>
      <c r="D4" s="153"/>
      <c r="E4" s="153"/>
      <c r="F4" s="153"/>
      <c r="G4" s="153"/>
      <c r="H4" s="153"/>
      <c r="I4" s="154"/>
      <c r="J4" s="154"/>
      <c r="K4" s="154"/>
      <c r="L4" s="154"/>
      <c r="M4" s="154"/>
      <c r="N4" s="154"/>
      <c r="O4" s="154"/>
      <c r="P4" s="154"/>
      <c r="Q4" s="154"/>
      <c r="R4" s="154"/>
      <c r="S4" s="154"/>
      <c r="T4" s="154"/>
      <c r="U4" s="154"/>
      <c r="V4" s="154"/>
      <c r="W4" s="154"/>
      <c r="X4" s="154"/>
      <c r="Y4" s="154"/>
      <c r="Z4" s="154"/>
      <c r="AA4" s="154"/>
      <c r="AB4" s="154"/>
      <c r="AC4" s="154"/>
      <c r="AD4" s="153"/>
      <c r="AE4" s="153"/>
      <c r="AF4" s="153"/>
      <c r="AG4" s="155"/>
      <c r="AH4" s="155"/>
      <c r="AI4" s="155"/>
      <c r="AR4" s="157"/>
    </row>
    <row r="5" spans="1:44" ht="20.100000000000001" customHeight="1">
      <c r="A5" s="158"/>
      <c r="B5" s="158"/>
      <c r="C5" s="158"/>
      <c r="D5" s="158"/>
      <c r="E5" s="158"/>
      <c r="F5" s="158"/>
      <c r="G5" s="158"/>
      <c r="H5" s="158"/>
      <c r="I5" s="150"/>
      <c r="J5" s="150"/>
      <c r="K5" s="184" t="s">
        <v>203</v>
      </c>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row>
    <row r="6" spans="1:44" ht="30">
      <c r="A6" s="159"/>
      <c r="B6" s="159"/>
      <c r="C6" s="159"/>
      <c r="D6" s="159"/>
      <c r="E6" s="160"/>
      <c r="F6" s="160"/>
      <c r="G6" s="160"/>
      <c r="H6" s="161"/>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50"/>
      <c r="AJ6" s="150"/>
      <c r="AK6" s="150"/>
      <c r="AL6" s="150"/>
      <c r="AM6" s="150"/>
      <c r="AN6" s="150"/>
      <c r="AO6" s="150"/>
      <c r="AP6" s="150"/>
      <c r="AQ6" s="150"/>
      <c r="AR6" s="150"/>
    </row>
    <row r="7" spans="1:44" ht="20.100000000000001" customHeight="1">
      <c r="A7" s="158"/>
      <c r="B7" s="158"/>
      <c r="C7" s="158"/>
      <c r="D7" s="158"/>
      <c r="E7" s="158"/>
      <c r="F7" s="158"/>
      <c r="G7" s="158"/>
      <c r="H7" s="158"/>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c r="AI7" s="150"/>
      <c r="AJ7" s="150"/>
      <c r="AK7" s="150"/>
      <c r="AL7" s="150"/>
      <c r="AM7" s="150"/>
      <c r="AN7" s="150"/>
      <c r="AO7" s="150"/>
      <c r="AP7" s="150"/>
      <c r="AQ7" s="150"/>
      <c r="AR7" s="150"/>
    </row>
    <row r="8" spans="1:44" s="165" customFormat="1" ht="30">
      <c r="A8" s="160" t="s">
        <v>292</v>
      </c>
      <c r="B8" s="160"/>
      <c r="C8" s="160"/>
      <c r="D8" s="160"/>
      <c r="E8" s="160"/>
      <c r="F8" s="160"/>
      <c r="G8" s="160"/>
      <c r="H8" s="160"/>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4"/>
      <c r="AK8" s="164"/>
      <c r="AL8" s="164"/>
      <c r="AM8" s="164"/>
      <c r="AN8" s="164"/>
      <c r="AO8" s="164"/>
      <c r="AP8" s="164"/>
      <c r="AQ8" s="164"/>
      <c r="AR8" s="164"/>
    </row>
    <row r="9" spans="1:44" s="171" customFormat="1" ht="20.399999999999999">
      <c r="A9" s="166"/>
      <c r="B9" s="167"/>
      <c r="C9" s="167"/>
      <c r="D9" s="167"/>
      <c r="E9" s="167"/>
      <c r="F9" s="167"/>
      <c r="G9" s="167"/>
      <c r="H9" s="167"/>
      <c r="I9" s="168"/>
      <c r="J9" s="168"/>
      <c r="K9" s="168"/>
      <c r="L9" s="168"/>
      <c r="M9" s="168"/>
      <c r="N9" s="168"/>
      <c r="O9" s="168"/>
      <c r="P9" s="168" t="s">
        <v>204</v>
      </c>
      <c r="Q9" s="168"/>
      <c r="R9" s="169"/>
      <c r="S9" s="168"/>
      <c r="T9" s="168"/>
      <c r="U9" s="168"/>
      <c r="V9" s="168"/>
      <c r="W9" s="168"/>
      <c r="X9" s="168"/>
      <c r="Y9" s="168"/>
      <c r="Z9" s="168"/>
      <c r="AA9" s="168"/>
      <c r="AB9" s="168"/>
      <c r="AC9" s="168"/>
      <c r="AD9" s="168"/>
      <c r="AE9" s="168"/>
      <c r="AF9" s="168"/>
      <c r="AG9" s="168"/>
      <c r="AH9" s="168"/>
      <c r="AI9" s="170"/>
      <c r="AJ9" s="170"/>
      <c r="AK9" s="170"/>
      <c r="AL9" s="170"/>
      <c r="AM9" s="170"/>
      <c r="AN9" s="170"/>
      <c r="AO9" s="170"/>
      <c r="AP9" s="170"/>
      <c r="AQ9" s="170"/>
      <c r="AR9" s="170"/>
    </row>
    <row r="10" spans="1:44" s="171" customFormat="1" ht="17.399999999999999">
      <c r="A10" s="172"/>
      <c r="B10" s="167"/>
      <c r="C10" s="167"/>
      <c r="D10" s="167"/>
      <c r="E10" s="167"/>
      <c r="F10" s="167"/>
      <c r="G10" s="167"/>
      <c r="H10" s="167"/>
      <c r="I10" s="168"/>
      <c r="J10" s="168"/>
      <c r="K10" s="168"/>
      <c r="L10" s="168"/>
      <c r="M10" s="168"/>
      <c r="N10" s="168"/>
      <c r="O10" s="168"/>
      <c r="P10" s="168"/>
      <c r="Q10" s="168"/>
      <c r="R10" s="169"/>
      <c r="S10" s="168"/>
      <c r="T10" s="168"/>
      <c r="U10" s="168"/>
      <c r="V10" s="168"/>
      <c r="W10" s="168"/>
      <c r="X10" s="168"/>
      <c r="Y10" s="168"/>
      <c r="Z10" s="168"/>
      <c r="AA10" s="168"/>
      <c r="AB10" s="168"/>
      <c r="AC10" s="168"/>
      <c r="AD10" s="168"/>
      <c r="AE10" s="168"/>
      <c r="AF10" s="168"/>
      <c r="AG10" s="168"/>
      <c r="AH10" s="168"/>
      <c r="AI10" s="168"/>
      <c r="AJ10" s="170"/>
      <c r="AK10" s="170"/>
      <c r="AL10" s="170"/>
      <c r="AM10" s="170"/>
      <c r="AN10" s="170"/>
      <c r="AO10" s="170"/>
      <c r="AP10" s="170"/>
      <c r="AQ10" s="170"/>
      <c r="AR10" s="170"/>
    </row>
    <row r="11" spans="1:44" s="171" customFormat="1" ht="30">
      <c r="A11" s="160" t="s">
        <v>293</v>
      </c>
      <c r="B11" s="167"/>
      <c r="C11" s="167"/>
      <c r="D11" s="167"/>
      <c r="E11" s="167"/>
      <c r="F11" s="167"/>
      <c r="G11" s="167"/>
      <c r="H11" s="167"/>
      <c r="I11" s="168"/>
      <c r="J11" s="168"/>
      <c r="K11" s="168"/>
      <c r="L11" s="168"/>
      <c r="M11" s="168"/>
      <c r="N11" s="168"/>
      <c r="O11" s="168"/>
      <c r="P11" s="168"/>
      <c r="Q11" s="168"/>
      <c r="R11" s="169"/>
      <c r="S11" s="168"/>
      <c r="T11" s="168"/>
      <c r="U11" s="168"/>
      <c r="V11" s="168"/>
      <c r="W11" s="168"/>
      <c r="X11" s="168"/>
      <c r="Y11" s="168"/>
      <c r="Z11" s="168"/>
      <c r="AA11" s="168"/>
      <c r="AB11" s="168"/>
      <c r="AC11" s="168"/>
      <c r="AD11" s="168"/>
      <c r="AE11" s="168"/>
      <c r="AF11" s="168"/>
      <c r="AG11" s="168"/>
      <c r="AH11" s="168"/>
      <c r="AI11" s="168"/>
      <c r="AJ11" s="170"/>
      <c r="AK11" s="170"/>
      <c r="AL11" s="170"/>
      <c r="AM11" s="170"/>
      <c r="AN11" s="170"/>
      <c r="AO11" s="170"/>
      <c r="AP11" s="170"/>
      <c r="AQ11" s="170"/>
      <c r="AR11" s="170"/>
    </row>
    <row r="12" spans="1:44" s="171" customFormat="1" ht="20.100000000000001" customHeight="1">
      <c r="A12" s="173"/>
      <c r="B12" s="173"/>
      <c r="C12" s="173"/>
      <c r="D12" s="173"/>
      <c r="E12" s="173"/>
      <c r="F12" s="173"/>
      <c r="G12" s="173"/>
      <c r="H12" s="173"/>
      <c r="I12" s="170"/>
      <c r="J12" s="170"/>
      <c r="K12" s="170"/>
      <c r="L12" s="170"/>
      <c r="M12" s="170"/>
      <c r="N12" s="170"/>
      <c r="O12" s="170" t="s">
        <v>205</v>
      </c>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row>
    <row r="13" spans="1:44" s="171" customFormat="1" ht="20.100000000000001" customHeight="1" thickBot="1">
      <c r="A13" s="173"/>
      <c r="B13" s="173"/>
      <c r="C13" s="173"/>
      <c r="D13" s="173"/>
      <c r="E13" s="173"/>
      <c r="F13" s="173"/>
      <c r="G13" s="173"/>
      <c r="H13" s="173"/>
      <c r="I13" s="170"/>
      <c r="J13" s="170"/>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row>
    <row r="14" spans="1:44" s="178" customFormat="1" ht="20.100000000000001" customHeight="1">
      <c r="A14" s="174"/>
      <c r="B14" s="175"/>
      <c r="C14" s="175"/>
      <c r="D14" s="175"/>
      <c r="E14" s="175"/>
      <c r="F14" s="175"/>
      <c r="G14" s="175"/>
      <c r="H14" s="175"/>
      <c r="I14" s="175"/>
      <c r="J14" s="175"/>
      <c r="K14" s="175"/>
      <c r="L14" s="175"/>
      <c r="M14" s="176" t="s">
        <v>294</v>
      </c>
      <c r="N14" s="177"/>
      <c r="O14" s="177"/>
      <c r="P14" s="177"/>
      <c r="Q14" s="201"/>
      <c r="R14" s="202"/>
      <c r="S14" s="202"/>
      <c r="T14" s="202"/>
      <c r="U14" s="202"/>
      <c r="V14" s="202"/>
      <c r="W14" s="202"/>
      <c r="X14" s="202"/>
      <c r="Y14" s="203"/>
      <c r="Z14" s="175"/>
      <c r="AA14" s="175"/>
      <c r="AB14" s="175"/>
      <c r="AC14" s="175"/>
      <c r="AD14" s="175"/>
      <c r="AE14" s="175"/>
      <c r="AF14" s="175"/>
      <c r="AG14" s="175"/>
      <c r="AH14" s="175"/>
      <c r="AI14" s="175"/>
      <c r="AJ14" s="175"/>
      <c r="AK14" s="175"/>
      <c r="AL14" s="175"/>
      <c r="AM14" s="175"/>
      <c r="AN14" s="175"/>
      <c r="AO14" s="175"/>
      <c r="AP14" s="175"/>
      <c r="AQ14" s="175"/>
      <c r="AR14" s="175"/>
    </row>
    <row r="15" spans="1:44" s="178" customFormat="1" ht="34.5" customHeight="1">
      <c r="A15" s="174"/>
      <c r="B15" s="175"/>
      <c r="C15" s="175"/>
      <c r="D15" s="175"/>
      <c r="E15" s="175"/>
      <c r="F15" s="175"/>
      <c r="G15" s="175"/>
      <c r="H15" s="175"/>
      <c r="I15" s="175"/>
      <c r="J15" s="175"/>
      <c r="K15" s="175"/>
      <c r="L15" s="175"/>
      <c r="M15" s="198" t="s">
        <v>206</v>
      </c>
      <c r="N15" s="199"/>
      <c r="O15" s="199"/>
      <c r="P15" s="200"/>
      <c r="Q15" s="204"/>
      <c r="R15" s="205"/>
      <c r="S15" s="205"/>
      <c r="T15" s="205"/>
      <c r="U15" s="205"/>
      <c r="V15" s="205"/>
      <c r="W15" s="205"/>
      <c r="X15" s="205"/>
      <c r="Y15" s="206"/>
      <c r="Z15" s="175"/>
      <c r="AA15" s="175"/>
      <c r="AB15" s="175"/>
      <c r="AC15" s="175"/>
      <c r="AD15" s="175"/>
      <c r="AE15" s="175"/>
      <c r="AF15" s="175"/>
      <c r="AG15" s="175"/>
      <c r="AH15" s="175"/>
      <c r="AI15" s="175"/>
      <c r="AJ15" s="175"/>
      <c r="AK15" s="175"/>
      <c r="AL15" s="175"/>
      <c r="AM15" s="175"/>
      <c r="AN15" s="175"/>
      <c r="AO15" s="175"/>
      <c r="AP15" s="175"/>
      <c r="AQ15" s="175"/>
      <c r="AR15" s="175"/>
    </row>
    <row r="16" spans="1:44" s="178" customFormat="1" ht="52.5" customHeight="1">
      <c r="A16" s="174"/>
      <c r="B16" s="175"/>
      <c r="C16" s="175"/>
      <c r="M16" s="198" t="s">
        <v>207</v>
      </c>
      <c r="N16" s="199"/>
      <c r="O16" s="199"/>
      <c r="P16" s="200"/>
      <c r="Q16" s="204">
        <v>41911</v>
      </c>
      <c r="R16" s="205"/>
      <c r="S16" s="205"/>
      <c r="T16" s="205"/>
      <c r="U16" s="205"/>
      <c r="V16" s="205"/>
      <c r="W16" s="205"/>
      <c r="X16" s="205"/>
      <c r="Y16" s="206"/>
      <c r="AE16" s="175"/>
      <c r="AF16" s="175"/>
      <c r="AG16" s="175"/>
      <c r="AH16" s="175"/>
      <c r="AI16" s="175"/>
      <c r="AJ16" s="175"/>
      <c r="AK16" s="175"/>
      <c r="AL16" s="175"/>
      <c r="AM16" s="175"/>
      <c r="AN16" s="175"/>
      <c r="AO16" s="175"/>
      <c r="AP16" s="175"/>
      <c r="AQ16" s="175"/>
      <c r="AR16" s="175"/>
    </row>
    <row r="17" spans="1:44" s="178" customFormat="1" ht="35.25" customHeight="1">
      <c r="A17" s="174"/>
      <c r="B17" s="175"/>
      <c r="C17" s="175"/>
      <c r="M17" s="198" t="s">
        <v>208</v>
      </c>
      <c r="N17" s="199"/>
      <c r="O17" s="199"/>
      <c r="P17" s="200"/>
      <c r="Q17" s="204"/>
      <c r="R17" s="205"/>
      <c r="S17" s="205"/>
      <c r="T17" s="205"/>
      <c r="U17" s="205"/>
      <c r="V17" s="205"/>
      <c r="W17" s="205"/>
      <c r="X17" s="205"/>
      <c r="Y17" s="206"/>
      <c r="AE17" s="175"/>
      <c r="AF17" s="175"/>
      <c r="AG17" s="175"/>
      <c r="AH17" s="175"/>
      <c r="AI17" s="175"/>
      <c r="AJ17" s="175"/>
      <c r="AK17" s="175"/>
      <c r="AL17" s="175"/>
      <c r="AM17" s="175"/>
      <c r="AN17" s="175"/>
      <c r="AO17" s="175"/>
      <c r="AP17" s="175"/>
      <c r="AQ17" s="175"/>
      <c r="AR17" s="175"/>
    </row>
    <row r="18" spans="1:44" s="178" customFormat="1" ht="27.75" customHeight="1">
      <c r="A18" s="174"/>
      <c r="B18" s="175"/>
      <c r="C18" s="175"/>
      <c r="M18" s="198" t="s">
        <v>209</v>
      </c>
      <c r="N18" s="199"/>
      <c r="O18" s="199"/>
      <c r="P18" s="200"/>
      <c r="Q18" s="207" t="s">
        <v>295</v>
      </c>
      <c r="R18" s="208"/>
      <c r="S18" s="208"/>
      <c r="T18" s="208"/>
      <c r="U18" s="208"/>
      <c r="V18" s="208"/>
      <c r="W18" s="208"/>
      <c r="X18" s="208"/>
      <c r="Y18" s="209"/>
      <c r="AE18" s="175"/>
      <c r="AF18" s="175"/>
      <c r="AG18" s="175"/>
      <c r="AH18" s="175"/>
      <c r="AI18" s="175"/>
      <c r="AJ18" s="175"/>
      <c r="AK18" s="175"/>
      <c r="AL18" s="175"/>
      <c r="AM18" s="175"/>
      <c r="AN18" s="175"/>
      <c r="AO18" s="175"/>
      <c r="AP18" s="175"/>
      <c r="AQ18" s="175"/>
      <c r="AR18" s="175"/>
    </row>
    <row r="19" spans="1:44" s="182" customFormat="1" ht="32.25" customHeight="1" thickBot="1">
      <c r="A19" s="179"/>
      <c r="B19" s="179"/>
      <c r="C19" s="179"/>
      <c r="D19" s="180"/>
      <c r="E19" s="181"/>
      <c r="F19" s="181"/>
      <c r="G19" s="181"/>
      <c r="H19" s="181"/>
      <c r="M19" s="198" t="s">
        <v>210</v>
      </c>
      <c r="N19" s="199"/>
      <c r="O19" s="199"/>
      <c r="P19" s="200"/>
      <c r="Q19" s="195" t="str">
        <f>A4</f>
        <v>プロジェクト管理会計システム</v>
      </c>
      <c r="R19" s="196"/>
      <c r="S19" s="196"/>
      <c r="T19" s="196"/>
      <c r="U19" s="196"/>
      <c r="V19" s="196"/>
      <c r="W19" s="196"/>
      <c r="X19" s="196"/>
      <c r="Y19" s="197"/>
      <c r="AE19" s="183"/>
      <c r="AF19" s="183"/>
      <c r="AG19" s="183"/>
      <c r="AH19" s="183"/>
      <c r="AI19" s="183"/>
      <c r="AJ19" s="183"/>
      <c r="AK19" s="183"/>
      <c r="AL19" s="183"/>
      <c r="AM19" s="183"/>
      <c r="AN19" s="183"/>
      <c r="AO19" s="183"/>
      <c r="AP19" s="183"/>
      <c r="AQ19" s="183"/>
      <c r="AR19" s="183"/>
    </row>
    <row r="20" spans="1:44" s="171" customFormat="1" ht="20.100000000000001" customHeight="1">
      <c r="A20" s="173"/>
      <c r="B20" s="173"/>
      <c r="C20" s="173"/>
      <c r="D20" s="173"/>
      <c r="E20" s="173"/>
      <c r="F20" s="173"/>
      <c r="G20" s="173"/>
      <c r="H20" s="173"/>
      <c r="I20" s="170"/>
      <c r="J20" s="170"/>
      <c r="K20" s="170"/>
      <c r="L20" s="170"/>
      <c r="M20" s="170"/>
      <c r="N20" s="170"/>
      <c r="O20" s="170"/>
      <c r="P20" s="170"/>
      <c r="Q20" s="170" t="s">
        <v>211</v>
      </c>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row>
    <row r="21" spans="1:44" s="171" customFormat="1" ht="20.100000000000001" customHeight="1">
      <c r="A21" s="183"/>
      <c r="B21" s="183"/>
      <c r="C21" s="183"/>
      <c r="D21" s="183"/>
      <c r="E21" s="173"/>
      <c r="F21" s="173"/>
      <c r="G21" s="173"/>
      <c r="H21" s="173"/>
      <c r="I21" s="170"/>
      <c r="J21" s="170"/>
      <c r="K21" s="170"/>
      <c r="L21" s="170"/>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row>
    <row r="22" spans="1:44" s="171" customFormat="1" ht="20.100000000000001" customHeight="1">
      <c r="A22" s="183"/>
      <c r="B22" s="183"/>
      <c r="C22" s="183"/>
      <c r="D22" s="182"/>
      <c r="E22" s="182"/>
      <c r="F22" s="182"/>
      <c r="G22" s="182"/>
      <c r="H22" s="182"/>
      <c r="X22" s="170"/>
      <c r="Y22" s="170"/>
      <c r="Z22" s="170"/>
      <c r="AA22" s="170"/>
      <c r="AB22" s="170"/>
      <c r="AC22" s="170"/>
      <c r="AD22" s="170"/>
      <c r="AE22" s="170"/>
      <c r="AF22" s="170"/>
      <c r="AG22" s="170"/>
      <c r="AH22" s="170"/>
      <c r="AI22" s="170"/>
      <c r="AJ22" s="170"/>
      <c r="AK22" s="170"/>
      <c r="AL22" s="170"/>
      <c r="AM22" s="170"/>
      <c r="AN22" s="170"/>
      <c r="AO22" s="170"/>
      <c r="AP22" s="170"/>
      <c r="AQ22" s="170"/>
      <c r="AR22" s="170"/>
    </row>
    <row r="23" spans="1:44" s="171" customFormat="1" ht="20.100000000000001" customHeight="1">
      <c r="A23" s="183"/>
      <c r="B23" s="183"/>
      <c r="C23" s="183"/>
      <c r="D23" s="182"/>
      <c r="E23" s="182"/>
      <c r="F23" s="182"/>
      <c r="G23" s="182"/>
      <c r="H23" s="182"/>
      <c r="X23" s="170"/>
      <c r="Y23" s="170"/>
      <c r="Z23" s="170"/>
      <c r="AA23" s="170"/>
      <c r="AB23" s="170"/>
      <c r="AC23" s="170"/>
      <c r="AD23" s="170"/>
      <c r="AE23" s="170"/>
      <c r="AF23" s="170"/>
      <c r="AG23" s="170"/>
      <c r="AH23" s="170"/>
      <c r="AI23" s="170"/>
      <c r="AJ23" s="170"/>
      <c r="AK23" s="170"/>
      <c r="AL23" s="170"/>
      <c r="AM23" s="170"/>
      <c r="AN23" s="170"/>
      <c r="AO23" s="170"/>
      <c r="AP23" s="170"/>
      <c r="AQ23" s="170"/>
      <c r="AR23" s="170"/>
    </row>
    <row r="24" spans="1:44" s="171" customFormat="1" ht="20.100000000000001" customHeight="1">
      <c r="A24" s="183"/>
      <c r="B24" s="183"/>
      <c r="C24" s="183"/>
      <c r="D24" s="182"/>
      <c r="E24" s="182"/>
      <c r="F24" s="182"/>
      <c r="G24" s="182"/>
      <c r="H24" s="182"/>
      <c r="X24" s="170"/>
      <c r="Y24" s="170"/>
      <c r="Z24" s="170"/>
      <c r="AA24" s="170"/>
      <c r="AB24" s="170"/>
      <c r="AC24" s="170"/>
      <c r="AD24" s="170"/>
      <c r="AE24" s="170"/>
      <c r="AF24" s="170"/>
      <c r="AG24" s="170"/>
      <c r="AH24" s="170"/>
      <c r="AI24" s="170"/>
      <c r="AJ24" s="170"/>
      <c r="AK24" s="170"/>
      <c r="AL24" s="170"/>
      <c r="AM24" s="170"/>
      <c r="AN24" s="170"/>
      <c r="AO24" s="170"/>
      <c r="AP24" s="170"/>
      <c r="AQ24" s="170"/>
      <c r="AR24" s="170"/>
    </row>
    <row r="25" spans="1:44" s="171" customFormat="1" ht="20.100000000000001" customHeight="1">
      <c r="A25" s="183"/>
      <c r="B25" s="183"/>
      <c r="C25" s="183"/>
      <c r="D25" s="182"/>
      <c r="E25" s="182"/>
      <c r="F25" s="182"/>
      <c r="G25" s="182"/>
      <c r="H25" s="182"/>
      <c r="X25" s="170"/>
      <c r="Y25" s="170"/>
      <c r="Z25" s="170"/>
      <c r="AA25" s="170"/>
      <c r="AB25" s="170"/>
      <c r="AC25" s="170"/>
      <c r="AD25" s="170"/>
      <c r="AE25" s="170"/>
      <c r="AF25" s="170"/>
      <c r="AG25" s="170"/>
      <c r="AH25" s="170"/>
      <c r="AI25" s="170"/>
      <c r="AJ25" s="170"/>
      <c r="AK25" s="170"/>
      <c r="AL25" s="170"/>
      <c r="AM25" s="170"/>
      <c r="AN25" s="170"/>
      <c r="AO25" s="170"/>
      <c r="AP25" s="170"/>
      <c r="AQ25" s="170"/>
      <c r="AR25" s="170"/>
    </row>
    <row r="26" spans="1:44" s="171" customFormat="1" ht="20.100000000000001" customHeight="1">
      <c r="A26" s="183"/>
      <c r="B26" s="183"/>
      <c r="C26" s="183"/>
      <c r="D26" s="182"/>
      <c r="E26" s="182"/>
      <c r="F26" s="182"/>
      <c r="G26" s="182"/>
      <c r="H26" s="182"/>
      <c r="X26" s="170"/>
      <c r="Y26" s="170"/>
      <c r="Z26" s="170"/>
      <c r="AA26" s="170"/>
      <c r="AB26" s="170"/>
      <c r="AC26" s="170"/>
      <c r="AD26" s="170"/>
      <c r="AE26" s="170"/>
      <c r="AF26" s="170"/>
      <c r="AG26" s="170"/>
      <c r="AH26" s="170"/>
      <c r="AI26" s="170"/>
      <c r="AJ26" s="170"/>
      <c r="AK26" s="170"/>
      <c r="AL26" s="170"/>
      <c r="AM26" s="170"/>
      <c r="AN26" s="170"/>
      <c r="AO26" s="170"/>
      <c r="AP26" s="170"/>
      <c r="AQ26" s="170"/>
      <c r="AR26" s="170"/>
    </row>
    <row r="27" spans="1:44" s="171" customFormat="1" ht="20.100000000000001" customHeight="1">
      <c r="A27" s="183"/>
      <c r="B27" s="183"/>
      <c r="C27" s="183"/>
      <c r="D27" s="182"/>
      <c r="E27" s="182"/>
      <c r="F27" s="182"/>
      <c r="G27" s="182"/>
      <c r="H27" s="182"/>
      <c r="X27" s="170"/>
      <c r="Y27" s="170"/>
      <c r="Z27" s="170"/>
      <c r="AA27" s="170"/>
      <c r="AB27" s="170"/>
      <c r="AC27" s="170"/>
      <c r="AD27" s="170"/>
      <c r="AE27" s="170"/>
      <c r="AF27" s="170"/>
      <c r="AG27" s="170"/>
      <c r="AH27" s="170"/>
      <c r="AI27" s="170"/>
      <c r="AJ27" s="170"/>
      <c r="AK27" s="170"/>
      <c r="AL27" s="170"/>
      <c r="AM27" s="170"/>
      <c r="AN27" s="170"/>
      <c r="AO27" s="170"/>
      <c r="AP27" s="170"/>
      <c r="AQ27" s="170"/>
      <c r="AR27" s="170"/>
    </row>
    <row r="28" spans="1:44" s="171" customFormat="1" ht="20.100000000000001" customHeight="1">
      <c r="A28" s="183"/>
      <c r="B28" s="183"/>
      <c r="C28" s="183"/>
      <c r="D28" s="182"/>
      <c r="E28" s="182"/>
      <c r="F28" s="182"/>
      <c r="G28" s="182"/>
      <c r="H28" s="182"/>
      <c r="X28" s="170"/>
      <c r="Y28" s="170"/>
      <c r="Z28" s="170"/>
      <c r="AA28" s="170"/>
      <c r="AB28" s="170"/>
      <c r="AC28" s="170"/>
      <c r="AD28" s="170"/>
      <c r="AE28" s="170"/>
      <c r="AF28" s="170"/>
      <c r="AG28" s="170"/>
      <c r="AH28" s="170"/>
      <c r="AI28" s="170"/>
      <c r="AJ28" s="170"/>
      <c r="AK28" s="170"/>
      <c r="AL28" s="170"/>
      <c r="AM28" s="170"/>
      <c r="AN28" s="170"/>
      <c r="AO28" s="170"/>
      <c r="AP28" s="170"/>
      <c r="AQ28" s="170"/>
      <c r="AR28" s="170"/>
    </row>
    <row r="29" spans="1:44" s="171" customFormat="1" ht="20.100000000000001" customHeight="1">
      <c r="A29" s="183"/>
      <c r="B29" s="183"/>
      <c r="C29" s="183"/>
      <c r="D29" s="182"/>
      <c r="E29" s="182"/>
      <c r="F29" s="182"/>
      <c r="G29" s="182"/>
      <c r="H29" s="182"/>
      <c r="X29" s="170"/>
      <c r="Y29" s="170"/>
      <c r="Z29" s="170"/>
      <c r="AA29" s="170"/>
      <c r="AB29" s="170"/>
      <c r="AC29" s="170"/>
      <c r="AD29" s="170"/>
      <c r="AE29" s="170"/>
      <c r="AF29" s="170"/>
      <c r="AG29" s="170"/>
      <c r="AH29" s="170"/>
      <c r="AI29" s="170"/>
      <c r="AJ29" s="170"/>
      <c r="AK29" s="170"/>
      <c r="AL29" s="170"/>
      <c r="AM29" s="170"/>
      <c r="AN29" s="170"/>
      <c r="AO29" s="170"/>
      <c r="AP29" s="170"/>
      <c r="AQ29" s="170"/>
      <c r="AR29" s="170"/>
    </row>
    <row r="30" spans="1:44" s="171" customFormat="1" ht="20.100000000000001" customHeight="1">
      <c r="A30" s="183"/>
      <c r="B30" s="183"/>
      <c r="C30" s="183"/>
      <c r="D30" s="182"/>
      <c r="E30" s="182"/>
      <c r="F30" s="182"/>
      <c r="G30" s="182"/>
      <c r="H30" s="182"/>
      <c r="X30" s="170"/>
      <c r="Y30" s="170"/>
      <c r="Z30" s="170"/>
      <c r="AA30" s="170"/>
      <c r="AB30" s="170"/>
      <c r="AC30" s="170"/>
      <c r="AD30" s="170"/>
      <c r="AE30" s="170"/>
      <c r="AF30" s="170"/>
      <c r="AG30" s="170"/>
      <c r="AH30" s="170"/>
      <c r="AI30" s="170"/>
      <c r="AJ30" s="170"/>
      <c r="AK30" s="170"/>
      <c r="AL30" s="170"/>
      <c r="AM30" s="170"/>
      <c r="AN30" s="170"/>
      <c r="AO30" s="170"/>
      <c r="AP30" s="170"/>
      <c r="AQ30" s="170"/>
      <c r="AR30" s="170"/>
    </row>
    <row r="31" spans="1:44" s="171" customFormat="1" ht="20.100000000000001" customHeight="1">
      <c r="A31" s="183"/>
      <c r="B31" s="183"/>
      <c r="C31" s="183"/>
      <c r="D31" s="182"/>
      <c r="E31" s="182"/>
      <c r="F31" s="182"/>
      <c r="G31" s="182"/>
      <c r="H31" s="182"/>
      <c r="X31" s="170"/>
      <c r="Y31" s="170"/>
      <c r="Z31" s="170"/>
      <c r="AA31" s="170"/>
      <c r="AB31" s="170"/>
      <c r="AC31" s="170"/>
      <c r="AD31" s="170"/>
      <c r="AE31" s="170"/>
      <c r="AF31" s="170"/>
      <c r="AG31" s="170"/>
      <c r="AH31" s="170"/>
      <c r="AI31" s="170"/>
      <c r="AJ31" s="170"/>
      <c r="AK31" s="170"/>
      <c r="AL31" s="170"/>
      <c r="AM31" s="170"/>
      <c r="AN31" s="170"/>
      <c r="AO31" s="170"/>
      <c r="AP31" s="170"/>
      <c r="AQ31" s="170"/>
      <c r="AR31" s="170"/>
    </row>
    <row r="32" spans="1:44" s="171" customFormat="1" ht="20.100000000000001" customHeight="1">
      <c r="A32" s="183"/>
      <c r="B32" s="183"/>
      <c r="C32" s="183"/>
      <c r="D32" s="182"/>
      <c r="E32" s="182"/>
      <c r="F32" s="182"/>
      <c r="G32" s="182"/>
      <c r="H32" s="182"/>
      <c r="X32" s="170"/>
      <c r="Y32" s="170"/>
      <c r="Z32" s="170"/>
      <c r="AA32" s="170"/>
      <c r="AB32" s="170"/>
      <c r="AC32" s="170"/>
      <c r="AD32" s="170"/>
      <c r="AE32" s="170"/>
      <c r="AF32" s="170"/>
      <c r="AG32" s="170"/>
      <c r="AH32" s="170"/>
      <c r="AI32" s="170"/>
      <c r="AJ32" s="170"/>
      <c r="AK32" s="170"/>
      <c r="AL32" s="170"/>
      <c r="AM32" s="170"/>
      <c r="AN32" s="170"/>
      <c r="AO32" s="170"/>
      <c r="AP32" s="170"/>
      <c r="AQ32" s="170"/>
      <c r="AR32" s="170"/>
    </row>
    <row r="33" spans="1:44" s="171" customFormat="1" ht="20.100000000000001" customHeight="1">
      <c r="A33" s="183"/>
      <c r="B33" s="183"/>
      <c r="C33" s="183"/>
      <c r="D33" s="182"/>
      <c r="E33" s="182"/>
      <c r="F33" s="182"/>
      <c r="G33" s="182"/>
      <c r="H33" s="182"/>
      <c r="X33" s="170"/>
      <c r="Y33" s="170"/>
      <c r="Z33" s="170"/>
      <c r="AA33" s="170"/>
      <c r="AB33" s="170"/>
      <c r="AC33" s="170"/>
      <c r="AD33" s="170"/>
      <c r="AE33" s="170"/>
      <c r="AF33" s="170"/>
      <c r="AG33" s="170"/>
      <c r="AH33" s="170"/>
      <c r="AI33" s="170"/>
      <c r="AJ33" s="170"/>
      <c r="AK33" s="170"/>
      <c r="AL33" s="170"/>
      <c r="AM33" s="170"/>
      <c r="AN33" s="170"/>
      <c r="AO33" s="170"/>
      <c r="AP33" s="170"/>
      <c r="AQ33" s="170"/>
      <c r="AR33" s="170"/>
    </row>
    <row r="34" spans="1:44" s="171" customFormat="1" ht="20.100000000000001" customHeight="1">
      <c r="A34" s="183"/>
      <c r="B34" s="183"/>
      <c r="C34" s="183"/>
      <c r="D34" s="182"/>
      <c r="E34" s="182"/>
      <c r="F34" s="182"/>
      <c r="G34" s="182"/>
      <c r="H34" s="182"/>
      <c r="X34" s="170"/>
      <c r="Y34" s="170"/>
      <c r="Z34" s="170"/>
      <c r="AA34" s="170"/>
      <c r="AB34" s="170"/>
      <c r="AC34" s="170"/>
      <c r="AD34" s="170"/>
      <c r="AE34" s="170"/>
      <c r="AF34" s="170"/>
      <c r="AG34" s="170"/>
      <c r="AH34" s="170"/>
      <c r="AI34" s="170"/>
      <c r="AJ34" s="170"/>
      <c r="AK34" s="170"/>
      <c r="AL34" s="170"/>
      <c r="AM34" s="170"/>
      <c r="AN34" s="170"/>
      <c r="AO34" s="170"/>
      <c r="AP34" s="170"/>
      <c r="AQ34" s="170"/>
      <c r="AR34" s="170"/>
    </row>
    <row r="35" spans="1:44" s="171" customFormat="1" ht="20.100000000000001" customHeight="1">
      <c r="A35" s="183"/>
      <c r="B35" s="183"/>
      <c r="C35" s="183"/>
      <c r="D35" s="182"/>
      <c r="E35" s="182"/>
      <c r="F35" s="182"/>
      <c r="G35" s="182"/>
      <c r="H35" s="182"/>
      <c r="X35" s="170"/>
      <c r="Y35" s="170"/>
      <c r="Z35" s="170"/>
      <c r="AA35" s="170"/>
      <c r="AB35" s="170"/>
      <c r="AC35" s="170"/>
      <c r="AD35" s="170"/>
      <c r="AE35" s="170"/>
      <c r="AF35" s="170"/>
      <c r="AG35" s="170"/>
      <c r="AH35" s="170"/>
      <c r="AI35" s="170"/>
      <c r="AJ35" s="170"/>
      <c r="AK35" s="170"/>
      <c r="AL35" s="170"/>
      <c r="AM35" s="170"/>
      <c r="AN35" s="170"/>
      <c r="AO35" s="170"/>
      <c r="AP35" s="170"/>
      <c r="AQ35" s="170"/>
      <c r="AR35" s="170"/>
    </row>
    <row r="36" spans="1:44" s="171" customFormat="1" ht="20.100000000000001" customHeight="1">
      <c r="A36" s="183"/>
      <c r="B36" s="183"/>
      <c r="C36" s="183"/>
      <c r="D36" s="182"/>
      <c r="E36" s="182"/>
      <c r="F36" s="182"/>
      <c r="G36" s="182"/>
      <c r="H36" s="182"/>
      <c r="X36" s="170"/>
      <c r="Y36" s="170"/>
      <c r="Z36" s="170"/>
      <c r="AA36" s="170"/>
      <c r="AB36" s="170"/>
      <c r="AC36" s="170"/>
      <c r="AD36" s="170"/>
      <c r="AE36" s="170"/>
      <c r="AF36" s="170"/>
      <c r="AG36" s="170"/>
      <c r="AH36" s="170"/>
      <c r="AI36" s="170"/>
      <c r="AJ36" s="170"/>
      <c r="AK36" s="170"/>
      <c r="AL36" s="170"/>
      <c r="AM36" s="170"/>
      <c r="AN36" s="170"/>
      <c r="AO36" s="170"/>
      <c r="AP36" s="170"/>
      <c r="AQ36" s="170"/>
      <c r="AR36" s="170"/>
    </row>
    <row r="37" spans="1:44" s="171" customFormat="1" ht="20.100000000000001" customHeight="1">
      <c r="A37" s="183"/>
      <c r="B37" s="183"/>
      <c r="C37" s="183"/>
      <c r="D37" s="182"/>
      <c r="E37" s="182"/>
      <c r="F37" s="182"/>
      <c r="G37" s="182"/>
      <c r="H37" s="182"/>
      <c r="X37" s="170"/>
      <c r="Y37" s="170"/>
      <c r="Z37" s="170"/>
      <c r="AA37" s="170"/>
      <c r="AB37" s="170"/>
      <c r="AC37" s="170"/>
      <c r="AD37" s="170"/>
      <c r="AE37" s="170"/>
      <c r="AF37" s="170"/>
      <c r="AG37" s="170"/>
      <c r="AH37" s="170"/>
      <c r="AI37" s="170"/>
      <c r="AJ37" s="170"/>
      <c r="AK37" s="170"/>
      <c r="AL37" s="170"/>
      <c r="AM37" s="170"/>
      <c r="AN37" s="170"/>
      <c r="AO37" s="170"/>
      <c r="AP37" s="170"/>
      <c r="AQ37" s="170"/>
      <c r="AR37" s="170"/>
    </row>
    <row r="38" spans="1:44" s="171" customFormat="1" ht="20.100000000000001" customHeight="1">
      <c r="A38" s="183"/>
      <c r="B38" s="183"/>
      <c r="C38" s="183"/>
      <c r="D38" s="182"/>
      <c r="E38" s="182"/>
      <c r="F38" s="182"/>
      <c r="G38" s="182"/>
      <c r="H38" s="182"/>
      <c r="X38" s="170"/>
      <c r="Y38" s="170"/>
      <c r="Z38" s="170"/>
      <c r="AA38" s="170"/>
      <c r="AB38" s="170"/>
      <c r="AC38" s="170"/>
      <c r="AD38" s="170"/>
      <c r="AE38" s="170"/>
      <c r="AF38" s="170"/>
      <c r="AG38" s="170"/>
      <c r="AH38" s="170"/>
      <c r="AI38" s="170"/>
      <c r="AJ38" s="170"/>
      <c r="AK38" s="170"/>
      <c r="AL38" s="170"/>
      <c r="AM38" s="170"/>
      <c r="AN38" s="170"/>
      <c r="AO38" s="170"/>
      <c r="AP38" s="170"/>
      <c r="AQ38" s="170"/>
      <c r="AR38" s="170"/>
    </row>
    <row r="39" spans="1:44" s="171" customFormat="1" ht="20.100000000000001" customHeight="1">
      <c r="A39" s="183"/>
      <c r="B39" s="183"/>
      <c r="C39" s="183"/>
      <c r="D39" s="182"/>
      <c r="E39" s="182"/>
      <c r="F39" s="182"/>
      <c r="G39" s="182"/>
      <c r="H39" s="182"/>
      <c r="X39" s="170"/>
      <c r="Y39" s="170"/>
      <c r="Z39" s="170"/>
      <c r="AA39" s="170"/>
      <c r="AB39" s="170"/>
      <c r="AC39" s="170"/>
      <c r="AD39" s="170"/>
      <c r="AE39" s="170"/>
      <c r="AF39" s="170"/>
      <c r="AG39" s="170"/>
      <c r="AH39" s="170"/>
      <c r="AI39" s="170"/>
      <c r="AJ39" s="170"/>
      <c r="AK39" s="170"/>
      <c r="AL39" s="170"/>
      <c r="AM39" s="170"/>
      <c r="AN39" s="170"/>
      <c r="AO39" s="170"/>
      <c r="AP39" s="170"/>
      <c r="AQ39" s="170"/>
      <c r="AR39" s="170"/>
    </row>
    <row r="40" spans="1:44" s="171" customFormat="1" ht="20.100000000000001" customHeight="1">
      <c r="A40" s="183"/>
      <c r="B40" s="183"/>
      <c r="C40" s="183"/>
      <c r="D40" s="182"/>
      <c r="E40" s="182"/>
      <c r="F40" s="182"/>
      <c r="G40" s="182"/>
      <c r="H40" s="182"/>
      <c r="X40" s="170"/>
      <c r="Y40" s="170"/>
      <c r="Z40" s="170"/>
      <c r="AA40" s="170"/>
      <c r="AB40" s="170"/>
      <c r="AC40" s="170"/>
      <c r="AD40" s="170"/>
      <c r="AE40" s="170"/>
      <c r="AF40" s="170"/>
      <c r="AG40" s="170"/>
      <c r="AH40" s="170"/>
      <c r="AI40" s="170"/>
      <c r="AJ40" s="170"/>
      <c r="AK40" s="170"/>
      <c r="AL40" s="170"/>
      <c r="AM40" s="170"/>
      <c r="AN40" s="170"/>
      <c r="AO40" s="170"/>
      <c r="AP40" s="170"/>
      <c r="AQ40" s="170"/>
      <c r="AR40" s="170"/>
    </row>
    <row r="41" spans="1:44" s="171" customFormat="1" ht="20.100000000000001" customHeight="1">
      <c r="A41" s="183"/>
      <c r="B41" s="183"/>
      <c r="C41" s="183"/>
      <c r="D41" s="182"/>
      <c r="E41" s="182"/>
      <c r="F41" s="182"/>
      <c r="G41" s="182"/>
      <c r="H41" s="182"/>
      <c r="X41" s="170"/>
      <c r="Y41" s="170"/>
      <c r="Z41" s="170"/>
      <c r="AA41" s="170"/>
      <c r="AB41" s="170"/>
      <c r="AC41" s="170"/>
      <c r="AD41" s="170"/>
      <c r="AE41" s="170"/>
      <c r="AF41" s="170"/>
      <c r="AG41" s="170"/>
      <c r="AH41" s="170"/>
      <c r="AI41" s="170"/>
      <c r="AJ41" s="170"/>
      <c r="AK41" s="170"/>
      <c r="AL41" s="170"/>
      <c r="AM41" s="170"/>
      <c r="AN41" s="170"/>
      <c r="AO41" s="170"/>
      <c r="AP41" s="170"/>
      <c r="AQ41" s="170"/>
      <c r="AR41" s="170"/>
    </row>
    <row r="42" spans="1:44" s="171" customFormat="1" ht="20.100000000000001" customHeight="1">
      <c r="A42" s="183"/>
      <c r="B42" s="183"/>
      <c r="C42" s="183"/>
      <c r="D42" s="182"/>
      <c r="E42" s="182"/>
      <c r="F42" s="182"/>
      <c r="G42" s="182"/>
      <c r="H42" s="182"/>
      <c r="X42" s="170"/>
      <c r="Y42" s="170"/>
      <c r="Z42" s="170"/>
      <c r="AA42" s="170"/>
      <c r="AB42" s="170"/>
      <c r="AC42" s="170"/>
      <c r="AD42" s="170"/>
      <c r="AE42" s="170"/>
      <c r="AF42" s="170"/>
      <c r="AG42" s="170"/>
      <c r="AH42" s="170"/>
      <c r="AI42" s="170"/>
      <c r="AJ42" s="170"/>
      <c r="AK42" s="170"/>
      <c r="AL42" s="170"/>
      <c r="AM42" s="170"/>
      <c r="AN42" s="170"/>
      <c r="AO42" s="170"/>
      <c r="AP42" s="170"/>
      <c r="AQ42" s="170"/>
      <c r="AR42" s="170"/>
    </row>
    <row r="43" spans="1:44" s="171" customFormat="1" ht="20.100000000000001" customHeight="1">
      <c r="A43" s="183"/>
      <c r="B43" s="183"/>
      <c r="C43" s="183"/>
      <c r="D43" s="182"/>
      <c r="E43" s="182"/>
      <c r="F43" s="182"/>
      <c r="G43" s="182"/>
      <c r="H43" s="182"/>
      <c r="X43" s="170"/>
      <c r="Y43" s="170"/>
      <c r="Z43" s="170"/>
      <c r="AA43" s="170"/>
      <c r="AB43" s="170"/>
      <c r="AC43" s="170"/>
      <c r="AD43" s="170"/>
      <c r="AE43" s="170"/>
      <c r="AF43" s="170"/>
      <c r="AG43" s="170"/>
      <c r="AH43" s="170"/>
      <c r="AI43" s="170"/>
      <c r="AJ43" s="170"/>
      <c r="AK43" s="170"/>
      <c r="AL43" s="170"/>
      <c r="AM43" s="170"/>
      <c r="AN43" s="170"/>
      <c r="AO43" s="170"/>
      <c r="AP43" s="170"/>
      <c r="AQ43" s="170"/>
      <c r="AR43" s="170"/>
    </row>
    <row r="44" spans="1:44" s="171" customFormat="1" ht="20.100000000000001" customHeight="1">
      <c r="A44" s="183"/>
      <c r="B44" s="183"/>
      <c r="C44" s="183"/>
      <c r="D44" s="182"/>
      <c r="E44" s="182"/>
      <c r="F44" s="182"/>
      <c r="G44" s="182"/>
      <c r="H44" s="182"/>
      <c r="X44" s="170"/>
      <c r="Y44" s="170"/>
      <c r="Z44" s="170"/>
      <c r="AA44" s="170"/>
      <c r="AB44" s="170"/>
      <c r="AC44" s="170"/>
      <c r="AD44" s="170"/>
      <c r="AE44" s="170"/>
      <c r="AF44" s="170"/>
      <c r="AG44" s="170"/>
      <c r="AH44" s="170"/>
      <c r="AI44" s="170"/>
      <c r="AJ44" s="170"/>
      <c r="AK44" s="170"/>
      <c r="AL44" s="170"/>
      <c r="AM44" s="170"/>
      <c r="AN44" s="170"/>
      <c r="AO44" s="170"/>
      <c r="AP44" s="170"/>
      <c r="AQ44" s="170"/>
      <c r="AR44" s="170"/>
    </row>
    <row r="45" spans="1:44" s="171" customFormat="1" ht="20.100000000000001" customHeight="1">
      <c r="A45" s="183"/>
      <c r="B45" s="183"/>
      <c r="C45" s="183"/>
      <c r="D45" s="182"/>
      <c r="E45" s="182"/>
      <c r="F45" s="182"/>
      <c r="G45" s="182"/>
      <c r="H45" s="182"/>
      <c r="X45" s="170"/>
      <c r="Y45" s="170"/>
      <c r="Z45" s="170"/>
      <c r="AA45" s="170"/>
      <c r="AB45" s="170"/>
      <c r="AC45" s="170"/>
      <c r="AD45" s="170"/>
      <c r="AE45" s="170"/>
      <c r="AF45" s="170"/>
      <c r="AG45" s="170"/>
      <c r="AH45" s="170"/>
      <c r="AI45" s="170"/>
      <c r="AJ45" s="170"/>
      <c r="AK45" s="170"/>
      <c r="AL45" s="170"/>
      <c r="AM45" s="170"/>
      <c r="AN45" s="170"/>
      <c r="AO45" s="170"/>
      <c r="AP45" s="170"/>
      <c r="AQ45" s="170"/>
      <c r="AR45" s="170"/>
    </row>
    <row r="46" spans="1:44" s="171" customFormat="1" ht="20.100000000000001" customHeight="1">
      <c r="A46" s="183"/>
      <c r="B46" s="183"/>
      <c r="C46" s="183"/>
      <c r="D46" s="183"/>
      <c r="E46" s="183"/>
      <c r="F46" s="183"/>
      <c r="G46" s="183"/>
      <c r="H46" s="183"/>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row>
    <row r="47" spans="1:44" s="171" customFormat="1" ht="20.100000000000001" customHeight="1">
      <c r="A47" s="183"/>
      <c r="B47" s="183"/>
      <c r="C47" s="183"/>
      <c r="D47" s="183"/>
      <c r="E47" s="183"/>
      <c r="F47" s="183"/>
      <c r="G47" s="183"/>
      <c r="H47" s="183"/>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row>
    <row r="48" spans="1:44" s="171" customFormat="1" ht="20.100000000000001" customHeight="1">
      <c r="A48" s="183"/>
      <c r="B48" s="183"/>
      <c r="C48" s="183"/>
      <c r="D48" s="183"/>
      <c r="E48" s="183"/>
      <c r="F48" s="183"/>
      <c r="G48" s="183"/>
      <c r="H48" s="183"/>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row>
    <row r="49" spans="1:44" s="171" customFormat="1" ht="20.100000000000001" customHeight="1">
      <c r="A49" s="183"/>
      <c r="B49" s="183"/>
      <c r="C49" s="183"/>
      <c r="D49" s="183"/>
      <c r="E49" s="183"/>
      <c r="F49" s="183"/>
      <c r="G49" s="183"/>
      <c r="H49" s="183"/>
      <c r="I49" s="17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row>
    <row r="50" spans="1:44" s="171" customFormat="1" ht="20.100000000000001" customHeight="1">
      <c r="A50" s="183"/>
      <c r="B50" s="183"/>
      <c r="C50" s="183"/>
      <c r="D50" s="183"/>
      <c r="E50" s="183"/>
      <c r="F50" s="183"/>
      <c r="G50" s="183"/>
      <c r="H50" s="183"/>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row>
    <row r="51" spans="1:44" s="171" customFormat="1" ht="20.100000000000001" customHeight="1">
      <c r="A51" s="183"/>
      <c r="B51" s="183"/>
      <c r="C51" s="183"/>
      <c r="D51" s="183"/>
      <c r="E51" s="183"/>
      <c r="F51" s="183"/>
      <c r="G51" s="183"/>
      <c r="H51" s="183"/>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row>
    <row r="52" spans="1:44" s="171" customFormat="1" ht="20.100000000000001" customHeight="1">
      <c r="A52" s="183"/>
      <c r="B52" s="183"/>
      <c r="C52" s="183"/>
      <c r="D52" s="183"/>
      <c r="E52" s="183"/>
      <c r="F52" s="183"/>
      <c r="G52" s="183"/>
      <c r="H52" s="183"/>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row>
    <row r="53" spans="1:44" s="171" customFormat="1" ht="20.100000000000001" customHeight="1">
      <c r="A53" s="183"/>
      <c r="B53" s="183"/>
      <c r="C53" s="183"/>
      <c r="D53" s="183"/>
      <c r="E53" s="183"/>
      <c r="F53" s="183"/>
      <c r="G53" s="183"/>
      <c r="H53" s="183"/>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row>
    <row r="54" spans="1:44" s="171" customFormat="1" ht="20.100000000000001" customHeight="1">
      <c r="A54" s="183"/>
      <c r="B54" s="183"/>
      <c r="C54" s="183"/>
      <c r="D54" s="183"/>
      <c r="E54" s="183"/>
      <c r="F54" s="182"/>
      <c r="G54" s="182"/>
      <c r="H54" s="182"/>
      <c r="AC54" s="170"/>
      <c r="AD54" s="170"/>
      <c r="AE54" s="170"/>
      <c r="AF54" s="170"/>
      <c r="AG54" s="170"/>
      <c r="AH54" s="170"/>
      <c r="AI54" s="170"/>
      <c r="AJ54" s="170"/>
      <c r="AK54" s="170"/>
      <c r="AL54" s="170"/>
      <c r="AM54" s="170"/>
      <c r="AN54" s="170"/>
      <c r="AO54" s="170"/>
      <c r="AP54" s="170"/>
      <c r="AQ54" s="170"/>
      <c r="AR54" s="170"/>
    </row>
    <row r="55" spans="1:44" s="171" customFormat="1" ht="20.100000000000001" customHeight="1">
      <c r="A55" s="183"/>
      <c r="B55" s="183"/>
      <c r="C55" s="183"/>
      <c r="D55" s="183"/>
      <c r="E55" s="183"/>
      <c r="F55" s="182"/>
      <c r="G55" s="182"/>
      <c r="H55" s="182"/>
      <c r="AC55" s="170"/>
      <c r="AD55" s="170"/>
      <c r="AE55" s="170"/>
      <c r="AF55" s="170"/>
      <c r="AG55" s="170"/>
      <c r="AH55" s="170"/>
      <c r="AI55" s="170"/>
      <c r="AJ55" s="170"/>
      <c r="AK55" s="170"/>
      <c r="AL55" s="170"/>
      <c r="AM55" s="170"/>
      <c r="AN55" s="170"/>
      <c r="AO55" s="170"/>
      <c r="AP55" s="170"/>
      <c r="AQ55" s="170"/>
      <c r="AR55" s="170"/>
    </row>
    <row r="56" spans="1:44" s="171" customFormat="1" ht="20.100000000000001" customHeight="1">
      <c r="A56" s="183"/>
      <c r="B56" s="183"/>
      <c r="C56" s="183"/>
      <c r="D56" s="183"/>
      <c r="E56" s="183"/>
      <c r="F56" s="182"/>
      <c r="G56" s="182"/>
      <c r="H56" s="182"/>
      <c r="AC56" s="170"/>
      <c r="AD56" s="170"/>
      <c r="AE56" s="170"/>
      <c r="AF56" s="170"/>
      <c r="AG56" s="170"/>
      <c r="AH56" s="170"/>
      <c r="AI56" s="170"/>
      <c r="AJ56" s="170"/>
      <c r="AK56" s="170"/>
      <c r="AL56" s="170"/>
      <c r="AM56" s="170"/>
      <c r="AN56" s="170"/>
      <c r="AO56" s="170"/>
      <c r="AP56" s="170"/>
      <c r="AQ56" s="170"/>
      <c r="AR56" s="170"/>
    </row>
    <row r="57" spans="1:44" s="171" customFormat="1" ht="20.100000000000001" customHeight="1">
      <c r="A57" s="183"/>
      <c r="B57" s="183"/>
      <c r="C57" s="183"/>
      <c r="D57" s="183"/>
      <c r="E57" s="183"/>
      <c r="F57" s="182"/>
      <c r="G57" s="182"/>
      <c r="H57" s="182"/>
      <c r="AC57" s="170"/>
      <c r="AD57" s="170"/>
      <c r="AE57" s="170"/>
      <c r="AF57" s="170"/>
      <c r="AG57" s="170"/>
      <c r="AH57" s="170"/>
      <c r="AI57" s="170"/>
      <c r="AJ57" s="170"/>
      <c r="AK57" s="170"/>
      <c r="AL57" s="170"/>
      <c r="AM57" s="170"/>
      <c r="AN57" s="170"/>
      <c r="AO57" s="170"/>
      <c r="AP57" s="170"/>
      <c r="AQ57" s="170"/>
      <c r="AR57" s="170"/>
    </row>
    <row r="58" spans="1:44" s="171" customFormat="1" ht="20.100000000000001" customHeight="1">
      <c r="A58" s="183"/>
      <c r="B58" s="183"/>
      <c r="C58" s="183"/>
      <c r="D58" s="183"/>
      <c r="E58" s="183"/>
      <c r="F58" s="182"/>
      <c r="G58" s="182"/>
      <c r="H58" s="182"/>
      <c r="AC58" s="170"/>
      <c r="AD58" s="170"/>
      <c r="AE58" s="170"/>
      <c r="AF58" s="170"/>
      <c r="AG58" s="170"/>
      <c r="AH58" s="170"/>
      <c r="AI58" s="170"/>
      <c r="AJ58" s="170"/>
      <c r="AK58" s="170"/>
      <c r="AL58" s="170"/>
      <c r="AM58" s="170"/>
      <c r="AN58" s="170"/>
      <c r="AO58" s="170"/>
      <c r="AP58" s="170"/>
      <c r="AQ58" s="170"/>
      <c r="AR58" s="170"/>
    </row>
    <row r="59" spans="1:44" s="171" customFormat="1" ht="20.100000000000001" customHeight="1">
      <c r="A59" s="183"/>
      <c r="B59" s="183"/>
      <c r="C59" s="183"/>
      <c r="D59" s="183"/>
      <c r="E59" s="183"/>
      <c r="F59" s="182"/>
      <c r="G59" s="182"/>
      <c r="H59" s="182"/>
      <c r="AC59" s="170"/>
      <c r="AD59" s="170"/>
      <c r="AE59" s="170"/>
      <c r="AF59" s="170"/>
      <c r="AG59" s="170"/>
      <c r="AH59" s="170"/>
      <c r="AI59" s="170"/>
      <c r="AJ59" s="170"/>
      <c r="AK59" s="170"/>
      <c r="AL59" s="170"/>
      <c r="AM59" s="170"/>
      <c r="AN59" s="170"/>
      <c r="AO59" s="170"/>
      <c r="AP59" s="170"/>
      <c r="AQ59" s="170"/>
      <c r="AR59" s="170"/>
    </row>
    <row r="60" spans="1:44" s="171" customFormat="1" ht="20.100000000000001" customHeight="1">
      <c r="A60" s="183"/>
      <c r="B60" s="183"/>
      <c r="C60" s="183"/>
      <c r="D60" s="183"/>
      <c r="E60" s="183"/>
      <c r="F60" s="183"/>
      <c r="G60" s="183"/>
      <c r="H60" s="183"/>
      <c r="I60" s="17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row>
    <row r="61" spans="1:44" s="171" customFormat="1" ht="20.100000000000001" customHeight="1">
      <c r="A61" s="183"/>
      <c r="B61" s="183"/>
      <c r="C61" s="183"/>
      <c r="D61" s="183"/>
      <c r="E61" s="183"/>
      <c r="F61" s="183"/>
      <c r="G61" s="183"/>
      <c r="H61" s="183"/>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row>
    <row r="62" spans="1:44" s="171" customFormat="1" ht="20.100000000000001" customHeight="1">
      <c r="A62" s="183"/>
      <c r="B62" s="183"/>
      <c r="C62" s="183"/>
      <c r="D62" s="183"/>
      <c r="E62" s="183"/>
      <c r="F62" s="183"/>
      <c r="G62" s="183"/>
      <c r="H62" s="183"/>
      <c r="I62" s="17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row>
    <row r="63" spans="1:44" s="171" customFormat="1" ht="20.100000000000001" customHeight="1">
      <c r="A63" s="183"/>
      <c r="B63" s="183"/>
      <c r="C63" s="183"/>
      <c r="D63" s="183"/>
      <c r="E63" s="183"/>
      <c r="F63" s="183"/>
      <c r="G63" s="183"/>
      <c r="H63" s="183"/>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row>
    <row r="64" spans="1:44" s="171" customFormat="1" ht="20.100000000000001" customHeight="1">
      <c r="A64" s="183"/>
      <c r="B64" s="183"/>
      <c r="C64" s="183"/>
      <c r="D64" s="183"/>
      <c r="E64" s="183"/>
      <c r="F64" s="183"/>
      <c r="G64" s="183"/>
      <c r="H64" s="183"/>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row>
    <row r="65" spans="1:44" s="171" customFormat="1" ht="20.100000000000001" customHeight="1">
      <c r="A65" s="183"/>
      <c r="B65" s="183"/>
      <c r="C65" s="183"/>
      <c r="D65" s="183"/>
      <c r="E65" s="183"/>
      <c r="F65" s="182"/>
      <c r="G65" s="182"/>
      <c r="H65" s="182"/>
      <c r="AD65" s="170"/>
      <c r="AE65" s="170"/>
      <c r="AF65" s="170"/>
      <c r="AG65" s="170"/>
      <c r="AH65" s="170"/>
      <c r="AI65" s="170"/>
      <c r="AJ65" s="170"/>
      <c r="AK65" s="170"/>
      <c r="AL65" s="170"/>
      <c r="AM65" s="170"/>
      <c r="AN65" s="170"/>
      <c r="AO65" s="170"/>
      <c r="AP65" s="170"/>
      <c r="AQ65" s="170"/>
      <c r="AR65" s="170"/>
    </row>
    <row r="66" spans="1:44" s="171" customFormat="1" ht="20.100000000000001" customHeight="1">
      <c r="A66" s="183"/>
      <c r="B66" s="183"/>
      <c r="C66" s="183"/>
      <c r="D66" s="183"/>
      <c r="E66" s="183"/>
      <c r="F66" s="182"/>
      <c r="G66" s="182"/>
      <c r="H66" s="182"/>
      <c r="AD66" s="170"/>
      <c r="AE66" s="170"/>
      <c r="AF66" s="170"/>
      <c r="AG66" s="170"/>
      <c r="AH66" s="170"/>
      <c r="AI66" s="170"/>
      <c r="AJ66" s="170"/>
      <c r="AK66" s="170"/>
      <c r="AL66" s="170"/>
      <c r="AM66" s="170"/>
      <c r="AN66" s="170"/>
      <c r="AO66" s="170"/>
      <c r="AP66" s="170"/>
      <c r="AQ66" s="170"/>
      <c r="AR66" s="170"/>
    </row>
    <row r="67" spans="1:44" s="171" customFormat="1" ht="20.100000000000001" customHeight="1">
      <c r="A67" s="183"/>
      <c r="B67" s="183"/>
      <c r="C67" s="183"/>
      <c r="D67" s="183"/>
      <c r="E67" s="183"/>
      <c r="F67" s="182"/>
      <c r="G67" s="182"/>
      <c r="H67" s="182"/>
      <c r="AD67" s="170"/>
      <c r="AE67" s="170"/>
      <c r="AF67" s="170"/>
      <c r="AG67" s="170"/>
      <c r="AH67" s="170"/>
      <c r="AI67" s="170"/>
      <c r="AJ67" s="170"/>
      <c r="AK67" s="170"/>
      <c r="AL67" s="170"/>
      <c r="AM67" s="170"/>
      <c r="AN67" s="170"/>
      <c r="AO67" s="170"/>
      <c r="AP67" s="170"/>
      <c r="AQ67" s="170"/>
      <c r="AR67" s="170"/>
    </row>
    <row r="68" spans="1:44" s="171" customFormat="1" ht="20.100000000000001" customHeight="1">
      <c r="A68" s="183"/>
      <c r="B68" s="183"/>
      <c r="C68" s="183"/>
      <c r="D68" s="183"/>
      <c r="E68" s="183"/>
      <c r="F68" s="182"/>
      <c r="G68" s="182"/>
      <c r="H68" s="182"/>
      <c r="AD68" s="170"/>
      <c r="AE68" s="170"/>
      <c r="AF68" s="170"/>
      <c r="AG68" s="170"/>
      <c r="AH68" s="170"/>
      <c r="AI68" s="170"/>
      <c r="AJ68" s="170"/>
      <c r="AK68" s="170"/>
      <c r="AL68" s="170"/>
      <c r="AM68" s="170"/>
      <c r="AN68" s="170"/>
      <c r="AO68" s="170"/>
      <c r="AP68" s="170"/>
      <c r="AQ68" s="170"/>
      <c r="AR68" s="170"/>
    </row>
    <row r="69" spans="1:44" s="171" customFormat="1" ht="20.100000000000001" customHeight="1">
      <c r="A69" s="183"/>
      <c r="B69" s="183"/>
      <c r="C69" s="183"/>
      <c r="D69" s="183"/>
      <c r="E69" s="183"/>
      <c r="F69" s="182"/>
      <c r="G69" s="182"/>
      <c r="H69" s="182"/>
      <c r="AD69" s="170"/>
      <c r="AE69" s="170"/>
      <c r="AF69" s="170"/>
      <c r="AG69" s="170"/>
      <c r="AH69" s="170"/>
      <c r="AI69" s="170"/>
      <c r="AJ69" s="170"/>
      <c r="AK69" s="170"/>
      <c r="AL69" s="170"/>
      <c r="AM69" s="170"/>
      <c r="AN69" s="170"/>
      <c r="AO69" s="170"/>
      <c r="AP69" s="170"/>
      <c r="AQ69" s="170"/>
      <c r="AR69" s="170"/>
    </row>
    <row r="70" spans="1:44" s="171" customFormat="1" ht="20.100000000000001" customHeight="1">
      <c r="A70" s="183"/>
      <c r="B70" s="183"/>
      <c r="C70" s="183"/>
      <c r="D70" s="183"/>
      <c r="E70" s="183"/>
      <c r="F70" s="182"/>
      <c r="G70" s="182"/>
      <c r="H70" s="182"/>
      <c r="AD70" s="170"/>
      <c r="AE70" s="170"/>
      <c r="AF70" s="170"/>
      <c r="AG70" s="170"/>
      <c r="AH70" s="170"/>
      <c r="AI70" s="170"/>
      <c r="AJ70" s="170"/>
      <c r="AK70" s="170"/>
      <c r="AL70" s="170"/>
      <c r="AM70" s="170"/>
      <c r="AN70" s="170"/>
      <c r="AO70" s="170"/>
      <c r="AP70" s="170"/>
      <c r="AQ70" s="170"/>
      <c r="AR70" s="170"/>
    </row>
    <row r="71" spans="1:44" s="171" customFormat="1" ht="20.100000000000001" customHeight="1">
      <c r="A71" s="183"/>
      <c r="B71" s="183"/>
      <c r="C71" s="183"/>
      <c r="D71" s="183"/>
      <c r="E71" s="183"/>
      <c r="F71" s="182"/>
      <c r="G71" s="182"/>
      <c r="H71" s="182"/>
      <c r="AD71" s="170"/>
      <c r="AE71" s="170"/>
      <c r="AF71" s="170"/>
      <c r="AG71" s="170"/>
      <c r="AH71" s="170"/>
      <c r="AI71" s="170"/>
      <c r="AJ71" s="170"/>
      <c r="AK71" s="170"/>
      <c r="AL71" s="170"/>
      <c r="AM71" s="170"/>
      <c r="AN71" s="170"/>
      <c r="AO71" s="170"/>
      <c r="AP71" s="170"/>
      <c r="AQ71" s="170"/>
      <c r="AR71" s="170"/>
    </row>
    <row r="72" spans="1:44" s="171" customFormat="1" ht="20.100000000000001" customHeight="1">
      <c r="A72" s="183"/>
      <c r="B72" s="183"/>
      <c r="C72" s="183"/>
      <c r="D72" s="183"/>
      <c r="E72" s="183"/>
      <c r="F72" s="182"/>
      <c r="G72" s="182"/>
      <c r="H72" s="182"/>
      <c r="AD72" s="170"/>
      <c r="AE72" s="170"/>
      <c r="AF72" s="170"/>
      <c r="AG72" s="170"/>
      <c r="AH72" s="170"/>
      <c r="AI72" s="170"/>
      <c r="AJ72" s="170"/>
      <c r="AK72" s="170"/>
      <c r="AL72" s="170"/>
      <c r="AM72" s="170"/>
      <c r="AN72" s="170"/>
      <c r="AO72" s="170"/>
      <c r="AP72" s="170"/>
      <c r="AQ72" s="170"/>
      <c r="AR72" s="170"/>
    </row>
    <row r="73" spans="1:44" s="171" customFormat="1" ht="20.100000000000001" customHeight="1">
      <c r="A73" s="183"/>
      <c r="B73" s="183"/>
      <c r="C73" s="183"/>
      <c r="D73" s="183"/>
      <c r="E73" s="183"/>
      <c r="F73" s="182"/>
      <c r="G73" s="182"/>
      <c r="H73" s="182"/>
      <c r="AD73" s="170"/>
      <c r="AE73" s="170"/>
      <c r="AF73" s="170"/>
      <c r="AG73" s="170"/>
      <c r="AH73" s="170"/>
      <c r="AI73" s="170"/>
      <c r="AJ73" s="170"/>
      <c r="AK73" s="170"/>
      <c r="AL73" s="170"/>
      <c r="AM73" s="170"/>
      <c r="AN73" s="170"/>
      <c r="AO73" s="170"/>
      <c r="AP73" s="170"/>
      <c r="AQ73" s="170"/>
      <c r="AR73" s="170"/>
    </row>
    <row r="74" spans="1:44" s="171" customFormat="1" ht="20.100000000000001" customHeight="1">
      <c r="A74" s="183"/>
      <c r="B74" s="183"/>
      <c r="C74" s="183"/>
      <c r="D74" s="183"/>
      <c r="E74" s="183"/>
      <c r="F74" s="182"/>
      <c r="G74" s="182"/>
      <c r="H74" s="182"/>
      <c r="AD74" s="170"/>
      <c r="AE74" s="170"/>
      <c r="AF74" s="170"/>
      <c r="AG74" s="170"/>
      <c r="AH74" s="170"/>
      <c r="AI74" s="170"/>
      <c r="AJ74" s="170"/>
      <c r="AK74" s="170"/>
      <c r="AL74" s="170"/>
      <c r="AM74" s="170"/>
      <c r="AN74" s="170"/>
      <c r="AO74" s="170"/>
      <c r="AP74" s="170"/>
      <c r="AQ74" s="170"/>
      <c r="AR74" s="170"/>
    </row>
    <row r="75" spans="1:44" s="171" customFormat="1" ht="20.100000000000001" customHeight="1">
      <c r="A75" s="183"/>
      <c r="B75" s="183"/>
      <c r="C75" s="183"/>
      <c r="D75" s="183"/>
      <c r="E75" s="183"/>
      <c r="F75" s="182"/>
      <c r="G75" s="182"/>
      <c r="H75" s="182"/>
      <c r="AD75" s="170"/>
      <c r="AE75" s="170"/>
      <c r="AF75" s="170"/>
      <c r="AG75" s="170"/>
      <c r="AH75" s="170"/>
      <c r="AI75" s="170"/>
      <c r="AJ75" s="170"/>
      <c r="AK75" s="170"/>
      <c r="AL75" s="170"/>
      <c r="AM75" s="170"/>
      <c r="AN75" s="170"/>
      <c r="AO75" s="170"/>
      <c r="AP75" s="170"/>
      <c r="AQ75" s="170"/>
      <c r="AR75" s="170"/>
    </row>
    <row r="76" spans="1:44" s="171" customFormat="1" ht="20.100000000000001" customHeight="1">
      <c r="A76" s="183"/>
      <c r="B76" s="183"/>
      <c r="C76" s="183"/>
      <c r="D76" s="183"/>
      <c r="E76" s="183"/>
      <c r="F76" s="182"/>
      <c r="G76" s="182"/>
      <c r="H76" s="182"/>
      <c r="AD76" s="170"/>
      <c r="AE76" s="170"/>
      <c r="AF76" s="170"/>
      <c r="AG76" s="170"/>
      <c r="AH76" s="170"/>
      <c r="AI76" s="170"/>
      <c r="AJ76" s="170"/>
      <c r="AK76" s="170"/>
      <c r="AL76" s="170"/>
      <c r="AM76" s="170"/>
      <c r="AN76" s="170"/>
      <c r="AO76" s="170"/>
      <c r="AP76" s="170"/>
      <c r="AQ76" s="170"/>
      <c r="AR76" s="170"/>
    </row>
    <row r="77" spans="1:44" s="171" customFormat="1" ht="20.100000000000001" customHeight="1">
      <c r="A77" s="183"/>
      <c r="B77" s="183"/>
      <c r="C77" s="183"/>
      <c r="D77" s="183"/>
      <c r="E77" s="183"/>
      <c r="F77" s="182"/>
      <c r="G77" s="182"/>
      <c r="H77" s="182"/>
      <c r="AD77" s="170"/>
      <c r="AE77" s="170"/>
      <c r="AF77" s="170"/>
      <c r="AG77" s="170"/>
      <c r="AH77" s="170"/>
      <c r="AI77" s="170"/>
      <c r="AJ77" s="170"/>
      <c r="AK77" s="170"/>
      <c r="AL77" s="170"/>
      <c r="AM77" s="170"/>
      <c r="AN77" s="170"/>
      <c r="AO77" s="170"/>
      <c r="AP77" s="170"/>
      <c r="AQ77" s="170"/>
      <c r="AR77" s="170"/>
    </row>
    <row r="78" spans="1:44" s="171" customFormat="1" ht="20.100000000000001" customHeight="1">
      <c r="A78" s="183"/>
      <c r="B78" s="183"/>
      <c r="C78" s="183"/>
      <c r="D78" s="183"/>
      <c r="E78" s="183"/>
      <c r="F78" s="182"/>
      <c r="G78" s="182"/>
      <c r="H78" s="182"/>
      <c r="AD78" s="170"/>
      <c r="AE78" s="170"/>
      <c r="AF78" s="170"/>
      <c r="AG78" s="170"/>
      <c r="AH78" s="170"/>
      <c r="AI78" s="170"/>
      <c r="AJ78" s="170"/>
      <c r="AK78" s="170"/>
      <c r="AL78" s="170"/>
      <c r="AM78" s="170"/>
      <c r="AN78" s="170"/>
      <c r="AO78" s="170"/>
      <c r="AP78" s="170"/>
      <c r="AQ78" s="170"/>
      <c r="AR78" s="170"/>
    </row>
    <row r="79" spans="1:44" s="171" customFormat="1" ht="20.100000000000001" customHeight="1">
      <c r="A79" s="183"/>
      <c r="B79" s="183"/>
      <c r="C79" s="183"/>
      <c r="D79" s="183"/>
      <c r="E79" s="183"/>
      <c r="F79" s="182"/>
      <c r="G79" s="182"/>
      <c r="H79" s="182"/>
      <c r="AD79" s="170"/>
      <c r="AE79" s="170"/>
      <c r="AF79" s="170"/>
      <c r="AG79" s="170"/>
      <c r="AH79" s="170"/>
      <c r="AI79" s="170"/>
      <c r="AJ79" s="170"/>
      <c r="AK79" s="170"/>
      <c r="AL79" s="170"/>
      <c r="AM79" s="170"/>
      <c r="AN79" s="170"/>
      <c r="AO79" s="170"/>
      <c r="AP79" s="170"/>
      <c r="AQ79" s="170"/>
      <c r="AR79" s="170"/>
    </row>
    <row r="80" spans="1:44" s="171" customFormat="1" ht="20.100000000000001" customHeight="1">
      <c r="A80" s="183"/>
      <c r="B80" s="183"/>
      <c r="C80" s="183"/>
      <c r="D80" s="183"/>
      <c r="E80" s="183"/>
      <c r="F80" s="182"/>
      <c r="G80" s="182"/>
      <c r="H80" s="182"/>
      <c r="AD80" s="170"/>
      <c r="AE80" s="170"/>
      <c r="AF80" s="170"/>
      <c r="AG80" s="170"/>
      <c r="AH80" s="170"/>
      <c r="AI80" s="170"/>
      <c r="AJ80" s="170"/>
      <c r="AK80" s="170"/>
      <c r="AL80" s="170"/>
      <c r="AM80" s="170"/>
      <c r="AN80" s="170"/>
      <c r="AO80" s="170"/>
      <c r="AP80" s="170"/>
      <c r="AQ80" s="170"/>
      <c r="AR80" s="170"/>
    </row>
    <row r="81" spans="1:44" s="171" customFormat="1" ht="20.100000000000001" customHeight="1">
      <c r="A81" s="183"/>
      <c r="B81" s="183"/>
      <c r="C81" s="183"/>
      <c r="D81" s="183"/>
      <c r="E81" s="183"/>
      <c r="F81" s="182"/>
      <c r="G81" s="182"/>
      <c r="H81" s="182"/>
      <c r="AD81" s="170"/>
      <c r="AE81" s="170"/>
      <c r="AF81" s="170"/>
      <c r="AG81" s="170"/>
      <c r="AH81" s="170"/>
      <c r="AI81" s="170"/>
      <c r="AJ81" s="170"/>
      <c r="AK81" s="170"/>
      <c r="AL81" s="170"/>
      <c r="AM81" s="170"/>
      <c r="AN81" s="170"/>
      <c r="AO81" s="170"/>
      <c r="AP81" s="170"/>
      <c r="AQ81" s="170"/>
      <c r="AR81" s="170"/>
    </row>
    <row r="82" spans="1:44" s="171" customFormat="1" ht="20.100000000000001" customHeight="1">
      <c r="A82" s="183"/>
      <c r="B82" s="183"/>
      <c r="C82" s="183"/>
      <c r="D82" s="183"/>
      <c r="E82" s="183"/>
      <c r="F82" s="182"/>
      <c r="G82" s="182"/>
      <c r="H82" s="182"/>
      <c r="AD82" s="170"/>
      <c r="AE82" s="170"/>
      <c r="AF82" s="170"/>
      <c r="AG82" s="170"/>
      <c r="AH82" s="170"/>
      <c r="AI82" s="170"/>
      <c r="AJ82" s="170"/>
      <c r="AK82" s="170"/>
      <c r="AL82" s="170"/>
      <c r="AM82" s="170"/>
      <c r="AN82" s="170"/>
      <c r="AO82" s="170"/>
      <c r="AP82" s="170"/>
      <c r="AQ82" s="170"/>
      <c r="AR82" s="170"/>
    </row>
    <row r="83" spans="1:44" s="171" customFormat="1" ht="20.100000000000001" customHeight="1">
      <c r="A83" s="183"/>
      <c r="B83" s="183"/>
      <c r="C83" s="183"/>
      <c r="D83" s="183"/>
      <c r="E83" s="183"/>
      <c r="F83" s="182"/>
      <c r="G83" s="182"/>
      <c r="H83" s="182"/>
      <c r="AD83" s="170"/>
      <c r="AE83" s="170"/>
      <c r="AF83" s="170"/>
      <c r="AG83" s="170"/>
      <c r="AH83" s="170"/>
      <c r="AI83" s="170"/>
      <c r="AJ83" s="170"/>
      <c r="AK83" s="170"/>
      <c r="AL83" s="170"/>
      <c r="AM83" s="170"/>
      <c r="AN83" s="170"/>
      <c r="AO83" s="170"/>
      <c r="AP83" s="170"/>
      <c r="AQ83" s="170"/>
      <c r="AR83" s="170"/>
    </row>
    <row r="84" spans="1:44" s="171" customFormat="1" ht="20.100000000000001" customHeight="1">
      <c r="A84" s="183"/>
      <c r="B84" s="183"/>
      <c r="C84" s="183"/>
      <c r="D84" s="183"/>
      <c r="E84" s="183"/>
      <c r="F84" s="183"/>
      <c r="G84" s="183"/>
      <c r="H84" s="183"/>
      <c r="I84" s="17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row>
    <row r="85" spans="1:44" s="171" customFormat="1" ht="20.100000000000001" customHeight="1">
      <c r="A85" s="183"/>
      <c r="B85" s="183"/>
      <c r="C85" s="183"/>
      <c r="D85" s="183"/>
      <c r="E85" s="183"/>
      <c r="F85" s="183"/>
      <c r="G85" s="183"/>
      <c r="H85" s="183"/>
      <c r="I85" s="17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row>
    <row r="86" spans="1:44" s="171" customFormat="1" ht="20.100000000000001" customHeight="1">
      <c r="A86" s="183"/>
      <c r="B86" s="183"/>
      <c r="C86" s="183"/>
      <c r="D86" s="183"/>
      <c r="E86" s="183"/>
      <c r="F86" s="183"/>
      <c r="G86" s="183"/>
      <c r="H86" s="183"/>
      <c r="I86" s="17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row>
    <row r="87" spans="1:44" s="171" customFormat="1" ht="20.100000000000001" customHeight="1">
      <c r="A87" s="183"/>
      <c r="B87" s="183"/>
      <c r="C87" s="183"/>
      <c r="D87" s="183"/>
      <c r="E87" s="183"/>
      <c r="F87" s="183"/>
      <c r="G87" s="183"/>
      <c r="H87" s="183"/>
      <c r="I87" s="17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row>
    <row r="88" spans="1:44" s="171" customFormat="1" ht="20.100000000000001" customHeight="1">
      <c r="A88" s="183"/>
      <c r="B88" s="183"/>
      <c r="C88" s="183"/>
      <c r="D88" s="183"/>
      <c r="E88" s="183"/>
      <c r="F88" s="183"/>
      <c r="G88" s="183"/>
      <c r="H88" s="183"/>
      <c r="I88" s="17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row>
    <row r="89" spans="1:44" s="171" customFormat="1" ht="20.100000000000001" customHeight="1">
      <c r="A89" s="183"/>
      <c r="B89" s="183"/>
      <c r="C89" s="183"/>
      <c r="D89" s="183"/>
      <c r="E89" s="183"/>
      <c r="F89" s="183"/>
      <c r="G89" s="183"/>
      <c r="H89" s="183"/>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row>
    <row r="90" spans="1:44" s="171" customFormat="1" ht="20.100000000000001" customHeight="1">
      <c r="A90" s="183"/>
      <c r="B90" s="183"/>
      <c r="C90" s="183"/>
      <c r="D90" s="183"/>
      <c r="E90" s="183"/>
      <c r="F90" s="183"/>
      <c r="G90" s="183"/>
      <c r="H90" s="183"/>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row>
    <row r="91" spans="1:44" s="171" customFormat="1" ht="20.100000000000001" customHeight="1">
      <c r="A91" s="183"/>
      <c r="B91" s="183"/>
      <c r="C91" s="183"/>
      <c r="D91" s="183"/>
      <c r="E91" s="183"/>
      <c r="F91" s="183"/>
      <c r="G91" s="183"/>
      <c r="H91" s="183"/>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row>
    <row r="92" spans="1:44" s="171" customFormat="1" ht="20.100000000000001" customHeight="1">
      <c r="A92" s="183"/>
      <c r="B92" s="183"/>
      <c r="C92" s="183"/>
      <c r="D92" s="183"/>
      <c r="E92" s="183"/>
      <c r="F92" s="183"/>
      <c r="G92" s="183"/>
      <c r="H92" s="183"/>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row>
    <row r="93" spans="1:44" s="171" customFormat="1" ht="20.100000000000001" customHeight="1">
      <c r="A93" s="183"/>
      <c r="B93" s="183"/>
      <c r="C93" s="183"/>
      <c r="D93" s="183"/>
      <c r="E93" s="183"/>
      <c r="F93" s="183"/>
      <c r="G93" s="183"/>
      <c r="H93" s="183"/>
      <c r="I93" s="17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row>
    <row r="94" spans="1:44" s="171" customFormat="1" ht="20.100000000000001" customHeight="1">
      <c r="A94" s="183"/>
      <c r="B94" s="183"/>
      <c r="C94" s="183"/>
      <c r="D94" s="183"/>
      <c r="E94" s="183"/>
      <c r="F94" s="183"/>
      <c r="G94" s="183"/>
      <c r="H94" s="183"/>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row>
    <row r="95" spans="1:44" s="171" customFormat="1" ht="20.100000000000001" customHeight="1">
      <c r="A95" s="183"/>
      <c r="B95" s="183"/>
      <c r="C95" s="183"/>
      <c r="D95" s="183"/>
      <c r="E95" s="183"/>
      <c r="F95" s="183"/>
      <c r="G95" s="183"/>
      <c r="H95" s="183"/>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row>
    <row r="96" spans="1:44" s="171" customFormat="1" ht="20.100000000000001" customHeight="1">
      <c r="A96" s="183"/>
      <c r="B96" s="183"/>
      <c r="C96" s="183"/>
      <c r="D96" s="183"/>
      <c r="E96" s="183"/>
      <c r="F96" s="183"/>
      <c r="G96" s="183"/>
      <c r="H96" s="183"/>
      <c r="I96" s="17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row>
    <row r="97" spans="1:44" s="171" customFormat="1" ht="20.100000000000001" customHeight="1">
      <c r="A97" s="183"/>
      <c r="B97" s="183"/>
      <c r="C97" s="183"/>
      <c r="D97" s="183"/>
      <c r="E97" s="183"/>
      <c r="F97" s="183"/>
      <c r="G97" s="183"/>
      <c r="H97" s="183"/>
      <c r="I97" s="17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row>
    <row r="98" spans="1:44" s="171" customFormat="1" ht="20.100000000000001" customHeight="1">
      <c r="A98" s="183"/>
      <c r="B98" s="183"/>
      <c r="C98" s="183"/>
      <c r="D98" s="183"/>
      <c r="E98" s="183"/>
      <c r="F98" s="183"/>
      <c r="G98" s="183"/>
      <c r="H98" s="183"/>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row>
    <row r="99" spans="1:44" s="171" customFormat="1" ht="20.100000000000001" customHeight="1">
      <c r="A99" s="183"/>
      <c r="B99" s="183"/>
      <c r="C99" s="183"/>
      <c r="D99" s="183"/>
      <c r="E99" s="183"/>
      <c r="F99" s="183"/>
      <c r="G99" s="183"/>
      <c r="H99" s="183"/>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row>
    <row r="100" spans="1:44" s="171" customFormat="1" ht="20.100000000000001" customHeight="1">
      <c r="A100" s="183"/>
      <c r="B100" s="183"/>
      <c r="C100" s="183"/>
      <c r="D100" s="183"/>
      <c r="E100" s="183"/>
      <c r="F100" s="183"/>
      <c r="G100" s="183"/>
      <c r="H100" s="183"/>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row>
    <row r="101" spans="1:44" s="171" customFormat="1" ht="20.100000000000001" customHeight="1">
      <c r="A101" s="183"/>
      <c r="B101" s="183"/>
      <c r="C101" s="183"/>
      <c r="D101" s="183"/>
      <c r="E101" s="183"/>
      <c r="F101" s="183"/>
      <c r="G101" s="183"/>
      <c r="H101" s="183"/>
      <c r="I101" s="17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row>
    <row r="102" spans="1:44" s="171" customFormat="1" ht="20.100000000000001" customHeight="1">
      <c r="A102" s="183"/>
      <c r="B102" s="183"/>
      <c r="C102" s="183"/>
      <c r="D102" s="183"/>
      <c r="E102" s="183"/>
      <c r="F102" s="183"/>
      <c r="G102" s="183"/>
      <c r="H102" s="183"/>
      <c r="I102" s="17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row>
    <row r="103" spans="1:44" s="171" customFormat="1" ht="20.100000000000001" customHeight="1">
      <c r="A103" s="183"/>
      <c r="B103" s="183"/>
      <c r="C103" s="183"/>
      <c r="D103" s="183"/>
      <c r="E103" s="183"/>
      <c r="F103" s="183"/>
      <c r="G103" s="183"/>
      <c r="H103" s="183"/>
      <c r="I103" s="17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row>
    <row r="104" spans="1:44" s="171" customFormat="1" ht="20.100000000000001" customHeight="1">
      <c r="A104" s="183"/>
      <c r="B104" s="183"/>
      <c r="C104" s="183"/>
      <c r="D104" s="183"/>
      <c r="E104" s="183"/>
      <c r="F104" s="183"/>
      <c r="G104" s="183"/>
      <c r="H104" s="183"/>
      <c r="I104" s="17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row>
    <row r="105" spans="1:44" s="171" customFormat="1" ht="20.100000000000001" customHeight="1">
      <c r="A105" s="183"/>
      <c r="B105" s="183"/>
      <c r="C105" s="183"/>
      <c r="D105" s="183"/>
      <c r="E105" s="183"/>
      <c r="F105" s="183"/>
      <c r="G105" s="183"/>
      <c r="H105" s="183"/>
      <c r="I105" s="17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row>
    <row r="106" spans="1:44" s="171" customFormat="1" ht="20.100000000000001" customHeight="1">
      <c r="A106" s="183"/>
      <c r="B106" s="183"/>
      <c r="C106" s="183"/>
      <c r="D106" s="183"/>
      <c r="E106" s="183"/>
      <c r="F106" s="183"/>
      <c r="G106" s="183"/>
      <c r="H106" s="183"/>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row>
    <row r="107" spans="1:44" s="171" customFormat="1" ht="20.100000000000001" customHeight="1">
      <c r="A107" s="183"/>
      <c r="B107" s="183"/>
      <c r="C107" s="183"/>
      <c r="D107" s="183"/>
      <c r="E107" s="183"/>
      <c r="F107" s="183"/>
      <c r="G107" s="183"/>
      <c r="H107" s="183"/>
      <c r="I107" s="17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row>
    <row r="108" spans="1:44" s="171" customFormat="1" ht="20.100000000000001" customHeight="1">
      <c r="A108" s="183"/>
      <c r="B108" s="183"/>
      <c r="C108" s="183"/>
      <c r="D108" s="183"/>
      <c r="E108" s="183"/>
      <c r="F108" s="183"/>
      <c r="G108" s="183"/>
      <c r="H108" s="183"/>
      <c r="I108" s="17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row>
    <row r="109" spans="1:44" s="171" customFormat="1" ht="20.100000000000001" customHeight="1">
      <c r="A109" s="183"/>
      <c r="B109" s="183"/>
      <c r="C109" s="183"/>
      <c r="D109" s="183"/>
      <c r="E109" s="183"/>
      <c r="F109" s="183"/>
      <c r="G109" s="183"/>
      <c r="H109" s="183"/>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row>
    <row r="110" spans="1:44" s="171" customFormat="1" ht="20.100000000000001" customHeight="1">
      <c r="A110" s="183"/>
      <c r="B110" s="183"/>
      <c r="C110" s="183"/>
      <c r="D110" s="183"/>
      <c r="E110" s="183"/>
      <c r="F110" s="183"/>
      <c r="G110" s="183"/>
      <c r="H110" s="183"/>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row>
    <row r="111" spans="1:44" s="171" customFormat="1" ht="20.100000000000001" customHeight="1">
      <c r="A111" s="183"/>
      <c r="B111" s="183"/>
      <c r="C111" s="183"/>
      <c r="D111" s="183"/>
      <c r="E111" s="183"/>
      <c r="F111" s="183"/>
      <c r="G111" s="183"/>
      <c r="H111" s="183"/>
      <c r="I111" s="17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row>
    <row r="112" spans="1:44" s="171" customFormat="1" ht="20.100000000000001" customHeight="1">
      <c r="A112" s="183"/>
      <c r="B112" s="183"/>
      <c r="C112" s="183"/>
      <c r="D112" s="183"/>
      <c r="E112" s="183"/>
      <c r="F112" s="183"/>
      <c r="G112" s="183"/>
      <c r="H112" s="183"/>
      <c r="I112" s="17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row>
    <row r="113" spans="1:44" s="171" customFormat="1" ht="20.100000000000001" customHeight="1">
      <c r="A113" s="183"/>
      <c r="B113" s="183"/>
      <c r="C113" s="183"/>
      <c r="D113" s="183"/>
      <c r="E113" s="183"/>
      <c r="F113" s="183"/>
      <c r="G113" s="183"/>
      <c r="H113" s="183"/>
      <c r="I113" s="17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row>
    <row r="114" spans="1:44" s="171" customFormat="1" ht="20.100000000000001" customHeight="1">
      <c r="A114" s="183"/>
      <c r="B114" s="183"/>
      <c r="C114" s="183"/>
      <c r="D114" s="183"/>
      <c r="E114" s="183"/>
      <c r="F114" s="183"/>
      <c r="G114" s="183"/>
      <c r="H114" s="183"/>
      <c r="I114" s="17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row>
    <row r="115" spans="1:44" s="171" customFormat="1" ht="20.100000000000001" customHeight="1">
      <c r="A115" s="183"/>
      <c r="B115" s="183"/>
      <c r="C115" s="183"/>
      <c r="D115" s="183"/>
      <c r="E115" s="183"/>
      <c r="F115" s="183"/>
      <c r="G115" s="183"/>
      <c r="H115" s="183"/>
      <c r="I115" s="17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row>
    <row r="116" spans="1:44" s="171" customFormat="1" ht="20.100000000000001" customHeight="1">
      <c r="A116" s="183"/>
      <c r="B116" s="183"/>
      <c r="C116" s="183"/>
      <c r="D116" s="183"/>
      <c r="E116" s="183"/>
      <c r="F116" s="183"/>
      <c r="G116" s="183"/>
      <c r="H116" s="183"/>
      <c r="I116" s="17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row>
    <row r="117" spans="1:44" s="171" customFormat="1" ht="20.100000000000001" customHeight="1">
      <c r="A117" s="183"/>
      <c r="B117" s="183"/>
      <c r="C117" s="183"/>
      <c r="D117" s="183"/>
      <c r="E117" s="183"/>
      <c r="F117" s="183"/>
      <c r="G117" s="183"/>
      <c r="H117" s="183"/>
      <c r="I117" s="17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row>
    <row r="118" spans="1:44" s="171" customFormat="1" ht="20.100000000000001" customHeight="1">
      <c r="A118" s="183"/>
      <c r="B118" s="183"/>
      <c r="C118" s="183"/>
      <c r="D118" s="183"/>
      <c r="E118" s="183"/>
      <c r="F118" s="183"/>
      <c r="G118" s="183"/>
      <c r="H118" s="183"/>
      <c r="I118" s="17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row>
    <row r="119" spans="1:44" s="171" customFormat="1" ht="20.100000000000001" customHeight="1">
      <c r="A119" s="183"/>
      <c r="B119" s="183"/>
      <c r="C119" s="183"/>
      <c r="D119" s="183"/>
      <c r="E119" s="183"/>
      <c r="F119" s="183"/>
      <c r="G119" s="183"/>
      <c r="H119" s="183"/>
      <c r="I119" s="17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row>
    <row r="120" spans="1:44" s="171" customFormat="1" ht="20.100000000000001" customHeight="1">
      <c r="A120" s="183"/>
      <c r="B120" s="183"/>
      <c r="C120" s="183"/>
      <c r="D120" s="183"/>
      <c r="E120" s="183"/>
      <c r="F120" s="183"/>
      <c r="G120" s="183"/>
      <c r="H120" s="183"/>
      <c r="I120" s="17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row>
    <row r="121" spans="1:44" s="171" customFormat="1" ht="20.100000000000001" customHeight="1">
      <c r="A121" s="183"/>
      <c r="B121" s="183"/>
      <c r="C121" s="183"/>
      <c r="D121" s="183"/>
      <c r="E121" s="183"/>
      <c r="F121" s="183"/>
      <c r="G121" s="183"/>
      <c r="H121" s="183"/>
      <c r="I121" s="17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row>
    <row r="122" spans="1:44" s="171" customFormat="1" ht="20.100000000000001" customHeight="1">
      <c r="A122" s="183"/>
      <c r="B122" s="183"/>
      <c r="C122" s="183"/>
      <c r="D122" s="183"/>
      <c r="E122" s="183"/>
      <c r="F122" s="183"/>
      <c r="G122" s="183"/>
      <c r="H122" s="183"/>
      <c r="I122" s="17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row>
    <row r="123" spans="1:44" s="171" customFormat="1" ht="20.100000000000001" customHeight="1">
      <c r="A123" s="183"/>
      <c r="B123" s="183"/>
      <c r="C123" s="183"/>
      <c r="D123" s="183"/>
      <c r="E123" s="183"/>
      <c r="F123" s="183"/>
      <c r="G123" s="183"/>
      <c r="H123" s="183"/>
      <c r="I123" s="17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row>
    <row r="124" spans="1:44" s="171" customFormat="1" ht="20.100000000000001" customHeight="1">
      <c r="A124" s="183"/>
      <c r="B124" s="183"/>
      <c r="C124" s="183"/>
      <c r="D124" s="183"/>
      <c r="E124" s="183"/>
      <c r="F124" s="183"/>
      <c r="G124" s="183"/>
      <c r="H124" s="183"/>
      <c r="I124" s="17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row>
    <row r="125" spans="1:44" s="171" customFormat="1" ht="20.100000000000001" customHeight="1">
      <c r="A125" s="183"/>
      <c r="B125" s="183"/>
      <c r="C125" s="183"/>
      <c r="D125" s="183"/>
      <c r="E125" s="183"/>
      <c r="F125" s="183"/>
      <c r="G125" s="183"/>
      <c r="H125" s="183"/>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row>
    <row r="126" spans="1:44" s="171" customFormat="1" ht="20.100000000000001" customHeight="1">
      <c r="A126" s="183"/>
      <c r="B126" s="183"/>
      <c r="C126" s="183"/>
      <c r="D126" s="183"/>
      <c r="E126" s="183"/>
      <c r="F126" s="183"/>
      <c r="G126" s="183"/>
      <c r="H126" s="183"/>
      <c r="I126" s="17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row>
    <row r="127" spans="1:44" s="171" customFormat="1" ht="20.100000000000001" customHeight="1">
      <c r="A127" s="183"/>
      <c r="B127" s="183"/>
      <c r="C127" s="183"/>
      <c r="D127" s="183"/>
      <c r="E127" s="183"/>
      <c r="F127" s="183"/>
      <c r="G127" s="183"/>
      <c r="H127" s="183"/>
      <c r="I127" s="17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row>
    <row r="128" spans="1:44" s="171" customFormat="1" ht="20.100000000000001" customHeight="1">
      <c r="A128" s="183"/>
      <c r="B128" s="183"/>
      <c r="C128" s="183"/>
      <c r="D128" s="183"/>
      <c r="E128" s="183"/>
      <c r="F128" s="183"/>
      <c r="G128" s="183"/>
      <c r="H128" s="183"/>
      <c r="I128" s="17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row>
    <row r="129" spans="1:44" s="171" customFormat="1" ht="20.100000000000001" customHeight="1">
      <c r="A129" s="183"/>
      <c r="B129" s="183"/>
      <c r="C129" s="183"/>
      <c r="D129" s="183"/>
      <c r="E129" s="183"/>
      <c r="F129" s="183"/>
      <c r="G129" s="183"/>
      <c r="H129" s="183"/>
      <c r="I129" s="17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row>
    <row r="130" spans="1:44" s="171" customFormat="1" ht="20.100000000000001" customHeight="1">
      <c r="A130" s="183"/>
      <c r="B130" s="183"/>
      <c r="C130" s="183"/>
      <c r="D130" s="183"/>
      <c r="E130" s="183"/>
      <c r="F130" s="183"/>
      <c r="G130" s="183"/>
      <c r="H130" s="183"/>
      <c r="I130" s="17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row>
    <row r="131" spans="1:44" s="171" customFormat="1" ht="20.100000000000001" customHeight="1">
      <c r="A131" s="183"/>
      <c r="B131" s="183"/>
      <c r="C131" s="183"/>
      <c r="D131" s="183"/>
      <c r="E131" s="183"/>
      <c r="F131" s="183"/>
      <c r="G131" s="183"/>
      <c r="H131" s="183"/>
      <c r="I131" s="17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row>
    <row r="132" spans="1:44" s="171" customFormat="1" ht="20.100000000000001" customHeight="1">
      <c r="A132" s="183"/>
      <c r="B132" s="183"/>
      <c r="C132" s="183"/>
      <c r="D132" s="183"/>
      <c r="E132" s="183"/>
      <c r="F132" s="183"/>
      <c r="G132" s="183"/>
      <c r="H132" s="183"/>
      <c r="I132" s="17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row>
    <row r="133" spans="1:44" s="171" customFormat="1" ht="20.100000000000001" customHeight="1">
      <c r="A133" s="183"/>
      <c r="B133" s="183"/>
      <c r="C133" s="183"/>
      <c r="D133" s="183"/>
      <c r="E133" s="183"/>
      <c r="F133" s="183"/>
      <c r="G133" s="183"/>
      <c r="H133" s="183"/>
      <c r="I133" s="17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row>
    <row r="134" spans="1:44" s="171" customFormat="1" ht="20.100000000000001" customHeight="1">
      <c r="A134" s="183"/>
      <c r="B134" s="183"/>
      <c r="C134" s="183"/>
      <c r="D134" s="183"/>
      <c r="E134" s="183"/>
      <c r="F134" s="183"/>
      <c r="G134" s="183"/>
      <c r="H134" s="183"/>
      <c r="I134" s="17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row>
    <row r="135" spans="1:44" s="171" customFormat="1" ht="20.100000000000001" customHeight="1">
      <c r="A135" s="183"/>
      <c r="B135" s="183"/>
      <c r="C135" s="183"/>
      <c r="D135" s="183"/>
      <c r="E135" s="183"/>
      <c r="F135" s="183"/>
      <c r="G135" s="183"/>
      <c r="H135" s="183"/>
      <c r="I135" s="17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row>
    <row r="136" spans="1:44" s="171" customFormat="1" ht="20.100000000000001" customHeight="1">
      <c r="A136" s="183"/>
      <c r="B136" s="183"/>
      <c r="C136" s="183"/>
      <c r="D136" s="183"/>
      <c r="E136" s="183"/>
      <c r="F136" s="183"/>
      <c r="G136" s="183"/>
      <c r="H136" s="183"/>
      <c r="I136" s="17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row>
    <row r="137" spans="1:44" s="171" customFormat="1" ht="20.100000000000001" customHeight="1">
      <c r="A137" s="183"/>
      <c r="B137" s="183"/>
      <c r="C137" s="183"/>
      <c r="D137" s="183"/>
      <c r="E137" s="183"/>
      <c r="F137" s="183"/>
      <c r="G137" s="183"/>
      <c r="H137" s="183"/>
      <c r="I137" s="17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row>
    <row r="138" spans="1:44" s="171" customFormat="1" ht="20.100000000000001" customHeight="1">
      <c r="A138" s="183"/>
      <c r="B138" s="183"/>
      <c r="C138" s="183"/>
      <c r="D138" s="183"/>
      <c r="E138" s="183"/>
      <c r="F138" s="183"/>
      <c r="G138" s="183"/>
      <c r="H138" s="183"/>
      <c r="I138" s="17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row>
    <row r="139" spans="1:44" s="171" customFormat="1" ht="20.100000000000001" customHeight="1">
      <c r="A139" s="183"/>
      <c r="B139" s="183"/>
      <c r="C139" s="183"/>
      <c r="D139" s="183"/>
      <c r="E139" s="183"/>
      <c r="F139" s="183"/>
      <c r="G139" s="183"/>
      <c r="H139" s="183"/>
      <c r="I139" s="17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row>
    <row r="140" spans="1:44" s="171" customFormat="1" ht="20.100000000000001" customHeight="1">
      <c r="A140" s="183"/>
      <c r="B140" s="183"/>
      <c r="C140" s="183"/>
      <c r="D140" s="183"/>
      <c r="E140" s="183"/>
      <c r="F140" s="183"/>
      <c r="G140" s="183"/>
      <c r="H140" s="183"/>
      <c r="I140" s="17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row>
    <row r="141" spans="1:44" s="171" customFormat="1" ht="20.100000000000001" customHeight="1">
      <c r="A141" s="183"/>
      <c r="B141" s="183"/>
      <c r="C141" s="183"/>
      <c r="D141" s="183"/>
      <c r="E141" s="183"/>
      <c r="F141" s="183"/>
      <c r="G141" s="183"/>
      <c r="H141" s="183"/>
      <c r="I141" s="17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row>
    <row r="142" spans="1:44" s="171" customFormat="1" ht="20.100000000000001" customHeight="1">
      <c r="A142" s="183"/>
      <c r="B142" s="183"/>
      <c r="C142" s="183"/>
      <c r="D142" s="183"/>
      <c r="E142" s="183"/>
      <c r="F142" s="183"/>
      <c r="G142" s="183"/>
      <c r="H142" s="183"/>
      <c r="I142" s="17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row>
    <row r="143" spans="1:44" s="171" customFormat="1" ht="20.100000000000001" customHeight="1">
      <c r="A143" s="183"/>
      <c r="B143" s="183"/>
      <c r="C143" s="183"/>
      <c r="D143" s="183"/>
      <c r="E143" s="183"/>
      <c r="F143" s="183"/>
      <c r="G143" s="183"/>
      <c r="H143" s="183"/>
      <c r="I143" s="17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row>
    <row r="144" spans="1:44" s="171" customFormat="1" ht="20.100000000000001" customHeight="1">
      <c r="A144" s="183"/>
      <c r="B144" s="183"/>
      <c r="C144" s="183"/>
      <c r="D144" s="183"/>
      <c r="E144" s="183"/>
      <c r="F144" s="183"/>
      <c r="G144" s="183"/>
      <c r="H144" s="183"/>
      <c r="I144" s="17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row>
    <row r="145" spans="1:44" s="171" customFormat="1" ht="20.100000000000001" customHeight="1">
      <c r="A145" s="183"/>
      <c r="B145" s="183"/>
      <c r="C145" s="183"/>
      <c r="D145" s="183"/>
      <c r="E145" s="183"/>
      <c r="F145" s="183"/>
      <c r="G145" s="183"/>
      <c r="H145" s="183"/>
      <c r="I145" s="17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row>
    <row r="146" spans="1:44" s="171" customFormat="1" ht="20.100000000000001" customHeight="1">
      <c r="A146" s="183"/>
      <c r="B146" s="183"/>
      <c r="C146" s="183"/>
      <c r="D146" s="183"/>
      <c r="E146" s="183"/>
      <c r="F146" s="183"/>
      <c r="G146" s="183"/>
      <c r="H146" s="183"/>
      <c r="I146" s="17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row>
    <row r="147" spans="1:44" s="171" customFormat="1" ht="20.100000000000001" customHeight="1">
      <c r="A147" s="183"/>
      <c r="B147" s="183"/>
      <c r="C147" s="183"/>
      <c r="D147" s="183"/>
      <c r="E147" s="183"/>
      <c r="F147" s="183"/>
      <c r="G147" s="183"/>
      <c r="H147" s="183"/>
      <c r="I147" s="17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row>
    <row r="148" spans="1:44" s="171" customFormat="1" ht="20.100000000000001" customHeight="1">
      <c r="A148" s="183"/>
      <c r="B148" s="183"/>
      <c r="C148" s="183"/>
      <c r="D148" s="183"/>
      <c r="E148" s="183"/>
      <c r="F148" s="183"/>
      <c r="G148" s="183"/>
      <c r="H148" s="183"/>
      <c r="I148" s="17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row>
    <row r="149" spans="1:44" s="171" customFormat="1" ht="20.100000000000001" customHeight="1">
      <c r="A149" s="183"/>
      <c r="B149" s="183"/>
      <c r="C149" s="183"/>
      <c r="D149" s="183"/>
      <c r="E149" s="183"/>
      <c r="F149" s="183"/>
      <c r="G149" s="183"/>
      <c r="H149" s="183"/>
      <c r="I149" s="17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row>
    <row r="150" spans="1:44" s="171" customFormat="1" ht="20.100000000000001" customHeight="1">
      <c r="A150" s="183"/>
      <c r="B150" s="183"/>
      <c r="C150" s="183"/>
      <c r="D150" s="183"/>
      <c r="E150" s="183"/>
      <c r="F150" s="183"/>
      <c r="G150" s="183"/>
      <c r="H150" s="183"/>
      <c r="I150" s="17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row>
    <row r="151" spans="1:44" s="171" customFormat="1" ht="20.100000000000001" customHeight="1">
      <c r="A151" s="183"/>
      <c r="B151" s="183"/>
      <c r="C151" s="183"/>
      <c r="D151" s="183"/>
      <c r="E151" s="183"/>
      <c r="F151" s="183"/>
      <c r="G151" s="183"/>
      <c r="H151" s="183"/>
      <c r="I151" s="17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row>
    <row r="152" spans="1:44" s="171" customFormat="1" ht="20.100000000000001" customHeight="1">
      <c r="A152" s="183"/>
      <c r="B152" s="183"/>
      <c r="C152" s="183"/>
      <c r="D152" s="183"/>
      <c r="E152" s="183"/>
      <c r="F152" s="183"/>
      <c r="G152" s="183"/>
      <c r="H152" s="183"/>
      <c r="I152" s="17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row>
    <row r="153" spans="1:44" s="171" customFormat="1" ht="20.100000000000001" customHeight="1">
      <c r="A153" s="183"/>
      <c r="B153" s="183"/>
      <c r="C153" s="183"/>
      <c r="D153" s="183"/>
      <c r="E153" s="183"/>
      <c r="F153" s="183"/>
      <c r="G153" s="183"/>
      <c r="H153" s="183"/>
      <c r="I153" s="17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row>
    <row r="154" spans="1:44" s="171" customFormat="1" ht="20.100000000000001" customHeight="1">
      <c r="A154" s="183"/>
      <c r="B154" s="183"/>
      <c r="C154" s="183"/>
      <c r="D154" s="183"/>
      <c r="E154" s="183"/>
      <c r="F154" s="183"/>
      <c r="G154" s="183"/>
      <c r="H154" s="183"/>
      <c r="I154" s="17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row>
    <row r="155" spans="1:44" s="171" customFormat="1" ht="20.100000000000001" customHeight="1">
      <c r="A155" s="183"/>
      <c r="B155" s="183"/>
      <c r="C155" s="183"/>
      <c r="D155" s="183"/>
      <c r="E155" s="183"/>
      <c r="F155" s="183"/>
      <c r="G155" s="183"/>
      <c r="H155" s="183"/>
      <c r="I155" s="17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row>
    <row r="156" spans="1:44" s="171" customFormat="1" ht="20.100000000000001" customHeight="1">
      <c r="A156" s="183"/>
      <c r="B156" s="183"/>
      <c r="C156" s="183"/>
      <c r="D156" s="183"/>
      <c r="E156" s="183"/>
      <c r="F156" s="183"/>
      <c r="G156" s="183"/>
      <c r="H156" s="183"/>
      <c r="I156" s="17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row>
    <row r="157" spans="1:44" s="171" customFormat="1" ht="20.100000000000001" customHeight="1">
      <c r="A157" s="183"/>
      <c r="B157" s="183"/>
      <c r="C157" s="183"/>
      <c r="D157" s="183"/>
      <c r="E157" s="183"/>
      <c r="F157" s="183"/>
      <c r="G157" s="183"/>
      <c r="H157" s="183"/>
      <c r="I157" s="17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row>
    <row r="158" spans="1:44" s="171" customFormat="1" ht="20.100000000000001" customHeight="1">
      <c r="A158" s="183"/>
      <c r="B158" s="183"/>
      <c r="C158" s="183"/>
      <c r="D158" s="183"/>
      <c r="E158" s="183"/>
      <c r="F158" s="183"/>
      <c r="G158" s="183"/>
      <c r="H158" s="183"/>
      <c r="I158" s="17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row>
    <row r="159" spans="1:44" s="171" customFormat="1" ht="20.100000000000001" customHeight="1">
      <c r="A159" s="183"/>
      <c r="B159" s="183"/>
      <c r="C159" s="183"/>
      <c r="D159" s="183"/>
      <c r="E159" s="183"/>
      <c r="F159" s="183"/>
      <c r="G159" s="183"/>
      <c r="H159" s="183"/>
      <c r="I159" s="17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row>
    <row r="160" spans="1:44" s="171" customFormat="1" ht="20.100000000000001" customHeight="1">
      <c r="A160" s="183"/>
      <c r="B160" s="183"/>
      <c r="C160" s="183"/>
      <c r="D160" s="183"/>
      <c r="E160" s="183"/>
      <c r="F160" s="183"/>
      <c r="G160" s="183"/>
      <c r="H160" s="183"/>
      <c r="I160" s="17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row>
    <row r="161" spans="1:44" s="171" customFormat="1" ht="20.100000000000001" customHeight="1">
      <c r="A161" s="183"/>
      <c r="B161" s="183"/>
      <c r="C161" s="183"/>
      <c r="D161" s="183"/>
      <c r="E161" s="183"/>
      <c r="F161" s="183"/>
      <c r="G161" s="183"/>
      <c r="H161" s="183"/>
      <c r="I161" s="17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row>
    <row r="162" spans="1:44" s="171" customFormat="1" ht="20.100000000000001" customHeight="1">
      <c r="A162" s="183"/>
      <c r="B162" s="183"/>
      <c r="C162" s="183"/>
      <c r="D162" s="183"/>
      <c r="E162" s="183"/>
      <c r="F162" s="183"/>
      <c r="G162" s="183"/>
      <c r="H162" s="183"/>
      <c r="I162" s="17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row>
    <row r="163" spans="1:44" s="171" customFormat="1" ht="20.100000000000001" customHeight="1">
      <c r="A163" s="183"/>
      <c r="B163" s="183"/>
      <c r="C163" s="183"/>
      <c r="D163" s="183"/>
      <c r="E163" s="183"/>
      <c r="F163" s="183"/>
      <c r="G163" s="183"/>
      <c r="H163" s="183"/>
      <c r="I163" s="17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row>
    <row r="164" spans="1:44" s="171" customFormat="1" ht="20.100000000000001" customHeight="1">
      <c r="A164" s="183"/>
      <c r="B164" s="183"/>
      <c r="C164" s="183"/>
      <c r="D164" s="183"/>
      <c r="E164" s="183"/>
      <c r="F164" s="183"/>
      <c r="G164" s="183"/>
      <c r="H164" s="183"/>
      <c r="I164" s="17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row>
    <row r="165" spans="1:44" s="171" customFormat="1" ht="20.100000000000001" customHeight="1">
      <c r="A165" s="182"/>
      <c r="B165" s="182"/>
      <c r="C165" s="182"/>
      <c r="D165" s="182"/>
      <c r="E165" s="182"/>
      <c r="F165" s="182"/>
      <c r="G165" s="182"/>
      <c r="H165" s="182"/>
    </row>
    <row r="166" spans="1:44" s="171" customFormat="1" ht="20.100000000000001" customHeight="1">
      <c r="A166" s="182"/>
      <c r="B166" s="182"/>
      <c r="C166" s="182"/>
      <c r="D166" s="182"/>
      <c r="E166" s="182"/>
      <c r="F166" s="182"/>
      <c r="G166" s="182"/>
      <c r="H166" s="182"/>
    </row>
    <row r="167" spans="1:44" s="171" customFormat="1" ht="20.100000000000001" customHeight="1">
      <c r="A167" s="182"/>
      <c r="B167" s="182"/>
      <c r="C167" s="182"/>
      <c r="D167" s="182"/>
      <c r="E167" s="182"/>
      <c r="F167" s="182"/>
      <c r="G167" s="182"/>
      <c r="H167" s="182"/>
    </row>
    <row r="168" spans="1:44" s="171" customFormat="1" ht="20.100000000000001" customHeight="1">
      <c r="A168" s="182"/>
      <c r="B168" s="182"/>
      <c r="C168" s="182"/>
      <c r="D168" s="182"/>
      <c r="E168" s="182"/>
      <c r="F168" s="182"/>
      <c r="G168" s="182"/>
      <c r="H168" s="182"/>
    </row>
    <row r="169" spans="1:44" s="171" customFormat="1" ht="20.100000000000001" customHeight="1">
      <c r="A169" s="182"/>
      <c r="B169" s="182"/>
      <c r="C169" s="182"/>
      <c r="D169" s="182"/>
      <c r="E169" s="182"/>
      <c r="F169" s="182"/>
      <c r="G169" s="182"/>
      <c r="H169" s="182"/>
    </row>
    <row r="170" spans="1:44" s="171" customFormat="1" ht="20.100000000000001" customHeight="1">
      <c r="A170" s="182"/>
      <c r="B170" s="182"/>
      <c r="C170" s="182"/>
      <c r="D170" s="182"/>
      <c r="E170" s="182"/>
      <c r="F170" s="182"/>
      <c r="G170" s="182"/>
      <c r="H170" s="182"/>
    </row>
    <row r="171" spans="1:44" s="171" customFormat="1" ht="20.100000000000001" customHeight="1">
      <c r="A171" s="182"/>
      <c r="B171" s="182"/>
      <c r="C171" s="182"/>
      <c r="D171" s="182"/>
      <c r="E171" s="182"/>
      <c r="F171" s="182"/>
      <c r="G171" s="182"/>
      <c r="H171" s="182"/>
    </row>
    <row r="172" spans="1:44" s="171" customFormat="1" ht="20.100000000000001" customHeight="1">
      <c r="A172" s="182"/>
      <c r="B172" s="182"/>
      <c r="C172" s="182"/>
      <c r="D172" s="182"/>
      <c r="E172" s="182"/>
      <c r="F172" s="182"/>
      <c r="G172" s="182"/>
      <c r="H172" s="182"/>
    </row>
    <row r="173" spans="1:44" s="171" customFormat="1" ht="20.100000000000001" customHeight="1">
      <c r="A173" s="182"/>
      <c r="B173" s="182"/>
      <c r="C173" s="182"/>
      <c r="D173" s="182"/>
      <c r="E173" s="182"/>
      <c r="F173" s="182"/>
      <c r="G173" s="182"/>
      <c r="H173" s="182"/>
    </row>
    <row r="174" spans="1:44" s="171" customFormat="1" ht="20.100000000000001" customHeight="1">
      <c r="A174" s="182"/>
      <c r="B174" s="182"/>
      <c r="C174" s="182"/>
      <c r="D174" s="182"/>
      <c r="E174" s="182"/>
      <c r="F174" s="182"/>
      <c r="G174" s="182"/>
      <c r="H174" s="182"/>
    </row>
    <row r="175" spans="1:44" s="171" customFormat="1" ht="20.100000000000001" customHeight="1">
      <c r="A175" s="182"/>
      <c r="B175" s="182"/>
      <c r="C175" s="182"/>
      <c r="D175" s="182"/>
      <c r="E175" s="182"/>
      <c r="F175" s="182"/>
      <c r="G175" s="182"/>
      <c r="H175" s="182"/>
    </row>
    <row r="176" spans="1:44" s="171" customFormat="1" ht="20.100000000000001" customHeight="1">
      <c r="A176" s="182"/>
      <c r="B176" s="182"/>
      <c r="C176" s="182"/>
      <c r="D176" s="182"/>
      <c r="E176" s="182"/>
      <c r="F176" s="182"/>
      <c r="G176" s="182"/>
      <c r="H176" s="182"/>
    </row>
    <row r="177" spans="1:8" s="171" customFormat="1" ht="20.100000000000001" customHeight="1">
      <c r="A177" s="182"/>
      <c r="B177" s="182"/>
      <c r="C177" s="182"/>
      <c r="D177" s="182"/>
      <c r="E177" s="182"/>
      <c r="F177" s="182"/>
      <c r="G177" s="182"/>
      <c r="H177" s="182"/>
    </row>
    <row r="178" spans="1:8" s="171" customFormat="1" ht="20.100000000000001" customHeight="1">
      <c r="A178" s="182"/>
      <c r="B178" s="182"/>
      <c r="C178" s="182"/>
      <c r="D178" s="182"/>
      <c r="E178" s="182"/>
      <c r="F178" s="182"/>
      <c r="G178" s="182"/>
      <c r="H178" s="182"/>
    </row>
    <row r="179" spans="1:8" s="171" customFormat="1" ht="20.100000000000001" customHeight="1">
      <c r="A179" s="182"/>
      <c r="B179" s="182"/>
      <c r="C179" s="182"/>
      <c r="D179" s="182"/>
      <c r="E179" s="182"/>
      <c r="F179" s="182"/>
      <c r="G179" s="182"/>
      <c r="H179" s="182"/>
    </row>
    <row r="180" spans="1:8" s="171" customFormat="1" ht="20.100000000000001" customHeight="1">
      <c r="A180" s="182"/>
      <c r="B180" s="182"/>
      <c r="C180" s="182"/>
      <c r="D180" s="182"/>
      <c r="E180" s="182"/>
      <c r="F180" s="182"/>
      <c r="G180" s="182"/>
      <c r="H180" s="182"/>
    </row>
    <row r="181" spans="1:8" s="171" customFormat="1" ht="20.100000000000001" customHeight="1">
      <c r="A181" s="182"/>
      <c r="B181" s="182"/>
      <c r="C181" s="182"/>
      <c r="D181" s="182"/>
      <c r="E181" s="182"/>
      <c r="F181" s="182"/>
      <c r="G181" s="182"/>
      <c r="H181" s="182"/>
    </row>
    <row r="182" spans="1:8" s="171" customFormat="1" ht="20.100000000000001" customHeight="1">
      <c r="A182" s="182"/>
      <c r="B182" s="182"/>
      <c r="C182" s="182"/>
      <c r="D182" s="182"/>
      <c r="E182" s="182"/>
      <c r="F182" s="182"/>
      <c r="G182" s="182"/>
      <c r="H182" s="182"/>
    </row>
    <row r="183" spans="1:8" s="171" customFormat="1" ht="20.100000000000001" customHeight="1">
      <c r="A183" s="182"/>
      <c r="B183" s="182"/>
      <c r="C183" s="182"/>
      <c r="D183" s="182"/>
      <c r="E183" s="182"/>
      <c r="F183" s="182"/>
      <c r="G183" s="182"/>
      <c r="H183" s="182"/>
    </row>
    <row r="184" spans="1:8" s="171" customFormat="1" ht="20.100000000000001" customHeight="1">
      <c r="A184" s="182"/>
      <c r="B184" s="182"/>
      <c r="C184" s="182"/>
      <c r="D184" s="182"/>
      <c r="E184" s="182"/>
      <c r="F184" s="182"/>
      <c r="G184" s="182"/>
      <c r="H184" s="182"/>
    </row>
    <row r="185" spans="1:8" s="171" customFormat="1" ht="20.100000000000001" customHeight="1">
      <c r="A185" s="182"/>
      <c r="B185" s="182"/>
      <c r="C185" s="182"/>
      <c r="D185" s="182"/>
      <c r="E185" s="182"/>
      <c r="F185" s="182"/>
      <c r="G185" s="182"/>
      <c r="H185" s="182"/>
    </row>
    <row r="186" spans="1:8" s="171" customFormat="1" ht="20.100000000000001" customHeight="1">
      <c r="A186" s="182"/>
      <c r="B186" s="182"/>
      <c r="C186" s="182"/>
      <c r="D186" s="182"/>
      <c r="E186" s="182"/>
      <c r="F186" s="182"/>
      <c r="G186" s="182"/>
      <c r="H186" s="182"/>
    </row>
    <row r="187" spans="1:8" s="171" customFormat="1" ht="20.100000000000001" customHeight="1">
      <c r="A187" s="182"/>
      <c r="B187" s="182"/>
      <c r="C187" s="182"/>
      <c r="D187" s="182"/>
      <c r="E187" s="182"/>
      <c r="F187" s="182"/>
      <c r="G187" s="182"/>
      <c r="H187" s="182"/>
    </row>
    <row r="188" spans="1:8" s="171" customFormat="1" ht="20.100000000000001" customHeight="1">
      <c r="A188" s="182"/>
      <c r="B188" s="182"/>
      <c r="C188" s="182"/>
      <c r="D188" s="182"/>
      <c r="E188" s="182"/>
      <c r="F188" s="182"/>
      <c r="G188" s="182"/>
      <c r="H188" s="182"/>
    </row>
    <row r="189" spans="1:8" s="171" customFormat="1" ht="20.100000000000001" customHeight="1">
      <c r="A189" s="182"/>
      <c r="B189" s="182"/>
      <c r="C189" s="182"/>
      <c r="D189" s="182"/>
      <c r="E189" s="182"/>
      <c r="F189" s="182"/>
      <c r="G189" s="182"/>
      <c r="H189" s="182"/>
    </row>
    <row r="190" spans="1:8" s="171" customFormat="1" ht="20.100000000000001" customHeight="1">
      <c r="A190" s="182"/>
      <c r="B190" s="182"/>
      <c r="C190" s="182"/>
      <c r="D190" s="182"/>
      <c r="E190" s="182"/>
      <c r="F190" s="182"/>
      <c r="G190" s="182"/>
      <c r="H190" s="182"/>
    </row>
    <row r="191" spans="1:8" s="171" customFormat="1" ht="20.100000000000001" customHeight="1">
      <c r="A191" s="182"/>
      <c r="B191" s="182"/>
      <c r="C191" s="182"/>
      <c r="D191" s="182"/>
      <c r="E191" s="182"/>
      <c r="F191" s="182"/>
      <c r="G191" s="182"/>
      <c r="H191" s="182"/>
    </row>
    <row r="192" spans="1:8" s="171" customFormat="1" ht="20.100000000000001" customHeight="1">
      <c r="A192" s="182"/>
      <c r="B192" s="182"/>
      <c r="C192" s="182"/>
      <c r="D192" s="182"/>
      <c r="E192" s="182"/>
      <c r="F192" s="182"/>
      <c r="G192" s="182"/>
      <c r="H192" s="182"/>
    </row>
    <row r="193" spans="1:8" s="171" customFormat="1" ht="20.100000000000001" customHeight="1">
      <c r="A193" s="182"/>
      <c r="B193" s="182"/>
      <c r="C193" s="182"/>
      <c r="D193" s="182"/>
      <c r="E193" s="182"/>
      <c r="F193" s="182"/>
      <c r="G193" s="182"/>
      <c r="H193" s="182"/>
    </row>
    <row r="194" spans="1:8" s="171" customFormat="1" ht="20.100000000000001" customHeight="1">
      <c r="A194" s="182"/>
      <c r="B194" s="182"/>
      <c r="C194" s="182"/>
      <c r="D194" s="182"/>
      <c r="E194" s="182"/>
      <c r="F194" s="182"/>
      <c r="G194" s="182"/>
      <c r="H194" s="182"/>
    </row>
    <row r="195" spans="1:8" s="171" customFormat="1" ht="20.100000000000001" customHeight="1">
      <c r="A195" s="182"/>
      <c r="B195" s="182"/>
      <c r="C195" s="182"/>
      <c r="D195" s="182"/>
      <c r="E195" s="182"/>
      <c r="F195" s="182"/>
      <c r="G195" s="182"/>
      <c r="H195" s="182"/>
    </row>
    <row r="196" spans="1:8" s="171" customFormat="1" ht="20.100000000000001" customHeight="1">
      <c r="A196" s="182"/>
      <c r="B196" s="182"/>
      <c r="C196" s="182"/>
      <c r="D196" s="182"/>
      <c r="E196" s="182"/>
      <c r="F196" s="182"/>
      <c r="G196" s="182"/>
      <c r="H196" s="182"/>
    </row>
    <row r="197" spans="1:8" s="171" customFormat="1" ht="20.100000000000001" customHeight="1">
      <c r="A197" s="182"/>
      <c r="B197" s="182"/>
      <c r="C197" s="182"/>
      <c r="D197" s="182"/>
      <c r="E197" s="182"/>
      <c r="F197" s="182"/>
      <c r="G197" s="182"/>
      <c r="H197" s="182"/>
    </row>
    <row r="198" spans="1:8" s="171" customFormat="1" ht="20.100000000000001" customHeight="1">
      <c r="A198" s="182"/>
      <c r="B198" s="182"/>
      <c r="C198" s="182"/>
      <c r="D198" s="182"/>
      <c r="E198" s="182"/>
      <c r="F198" s="182"/>
      <c r="G198" s="182"/>
      <c r="H198" s="182"/>
    </row>
    <row r="199" spans="1:8" s="171" customFormat="1" ht="20.100000000000001" customHeight="1">
      <c r="A199" s="182"/>
      <c r="B199" s="182"/>
      <c r="C199" s="182"/>
      <c r="D199" s="182"/>
      <c r="E199" s="182"/>
      <c r="F199" s="182"/>
      <c r="G199" s="182"/>
      <c r="H199" s="182"/>
    </row>
    <row r="200" spans="1:8" s="171" customFormat="1" ht="20.100000000000001" customHeight="1">
      <c r="A200" s="182"/>
      <c r="B200" s="182"/>
      <c r="C200" s="182"/>
      <c r="D200" s="182"/>
      <c r="E200" s="182"/>
      <c r="F200" s="182"/>
      <c r="G200" s="182"/>
      <c r="H200" s="182"/>
    </row>
    <row r="201" spans="1:8" s="171" customFormat="1" ht="20.100000000000001" customHeight="1">
      <c r="A201" s="182"/>
      <c r="B201" s="182"/>
      <c r="C201" s="182"/>
      <c r="D201" s="182"/>
      <c r="E201" s="182"/>
      <c r="F201" s="182"/>
      <c r="G201" s="182"/>
      <c r="H201" s="182"/>
    </row>
    <row r="202" spans="1:8" s="171" customFormat="1" ht="20.100000000000001" customHeight="1">
      <c r="A202" s="182"/>
      <c r="B202" s="182"/>
      <c r="C202" s="182"/>
      <c r="D202" s="182"/>
      <c r="E202" s="182"/>
      <c r="F202" s="182"/>
      <c r="G202" s="182"/>
      <c r="H202" s="182"/>
    </row>
    <row r="203" spans="1:8" s="171" customFormat="1" ht="20.100000000000001" customHeight="1">
      <c r="A203" s="182"/>
      <c r="B203" s="182"/>
      <c r="C203" s="182"/>
      <c r="D203" s="182"/>
      <c r="E203" s="182"/>
      <c r="F203" s="182"/>
      <c r="G203" s="182"/>
      <c r="H203" s="182"/>
    </row>
    <row r="204" spans="1:8" s="171" customFormat="1" ht="20.100000000000001" customHeight="1">
      <c r="A204" s="182"/>
      <c r="B204" s="182"/>
      <c r="C204" s="182"/>
      <c r="D204" s="182"/>
      <c r="E204" s="182"/>
      <c r="F204" s="182"/>
      <c r="G204" s="182"/>
      <c r="H204" s="182"/>
    </row>
    <row r="205" spans="1:8" s="171" customFormat="1" ht="20.100000000000001" customHeight="1">
      <c r="A205" s="182"/>
      <c r="B205" s="182"/>
      <c r="C205" s="182"/>
      <c r="D205" s="182"/>
      <c r="E205" s="182"/>
      <c r="F205" s="182"/>
      <c r="G205" s="182"/>
      <c r="H205" s="182"/>
    </row>
    <row r="206" spans="1:8" s="171" customFormat="1" ht="20.100000000000001" customHeight="1">
      <c r="A206" s="182"/>
      <c r="B206" s="182"/>
      <c r="C206" s="182"/>
      <c r="D206" s="182"/>
      <c r="E206" s="182"/>
      <c r="F206" s="182"/>
      <c r="G206" s="182"/>
      <c r="H206" s="182"/>
    </row>
    <row r="207" spans="1:8" s="171" customFormat="1" ht="20.100000000000001" customHeight="1">
      <c r="A207" s="182"/>
      <c r="B207" s="182"/>
      <c r="C207" s="182"/>
      <c r="D207" s="182"/>
      <c r="E207" s="182"/>
      <c r="F207" s="182"/>
      <c r="G207" s="182"/>
      <c r="H207" s="182"/>
    </row>
    <row r="208" spans="1:8" s="171" customFormat="1" ht="20.100000000000001" customHeight="1">
      <c r="A208" s="182"/>
      <c r="B208" s="182"/>
      <c r="C208" s="182"/>
      <c r="D208" s="182"/>
      <c r="E208" s="182"/>
      <c r="F208" s="182"/>
      <c r="G208" s="182"/>
      <c r="H208" s="182"/>
    </row>
    <row r="209" spans="1:8" s="171" customFormat="1" ht="20.100000000000001" customHeight="1">
      <c r="A209" s="182"/>
      <c r="B209" s="182"/>
      <c r="C209" s="182"/>
      <c r="D209" s="182"/>
      <c r="E209" s="182"/>
      <c r="F209" s="182"/>
      <c r="G209" s="182"/>
      <c r="H209" s="182"/>
    </row>
    <row r="210" spans="1:8" s="171" customFormat="1" ht="20.100000000000001" customHeight="1">
      <c r="A210" s="182"/>
      <c r="B210" s="182"/>
      <c r="C210" s="182"/>
      <c r="D210" s="182"/>
      <c r="E210" s="182"/>
      <c r="F210" s="182"/>
      <c r="G210" s="182"/>
      <c r="H210" s="182"/>
    </row>
    <row r="211" spans="1:8" s="171" customFormat="1" ht="20.100000000000001" customHeight="1">
      <c r="A211" s="182"/>
      <c r="B211" s="182"/>
      <c r="C211" s="182"/>
      <c r="D211" s="182"/>
      <c r="E211" s="182"/>
      <c r="F211" s="182"/>
      <c r="G211" s="182"/>
      <c r="H211" s="182"/>
    </row>
    <row r="212" spans="1:8" s="171" customFormat="1" ht="20.100000000000001" customHeight="1">
      <c r="A212" s="182"/>
      <c r="B212" s="182"/>
      <c r="C212" s="182"/>
      <c r="D212" s="182"/>
      <c r="E212" s="182"/>
      <c r="F212" s="182"/>
      <c r="G212" s="182"/>
      <c r="H212" s="182"/>
    </row>
    <row r="213" spans="1:8" s="171" customFormat="1" ht="20.100000000000001" customHeight="1">
      <c r="A213" s="182"/>
      <c r="B213" s="182"/>
      <c r="C213" s="182"/>
      <c r="D213" s="182"/>
      <c r="E213" s="182"/>
      <c r="F213" s="182"/>
      <c r="G213" s="182"/>
      <c r="H213" s="182"/>
    </row>
    <row r="214" spans="1:8" s="171" customFormat="1" ht="20.100000000000001" customHeight="1">
      <c r="A214" s="182"/>
      <c r="B214" s="182"/>
      <c r="C214" s="182"/>
      <c r="D214" s="182"/>
      <c r="E214" s="182"/>
      <c r="F214" s="182"/>
      <c r="G214" s="182"/>
      <c r="H214" s="182"/>
    </row>
    <row r="215" spans="1:8" s="171" customFormat="1" ht="20.100000000000001" customHeight="1">
      <c r="A215" s="182"/>
      <c r="B215" s="182"/>
      <c r="C215" s="182"/>
      <c r="D215" s="182"/>
      <c r="E215" s="182"/>
      <c r="F215" s="182"/>
      <c r="G215" s="182"/>
      <c r="H215" s="182"/>
    </row>
    <row r="216" spans="1:8" s="171" customFormat="1" ht="20.100000000000001" customHeight="1">
      <c r="A216" s="182"/>
      <c r="B216" s="182"/>
      <c r="C216" s="182"/>
      <c r="D216" s="182"/>
      <c r="E216" s="182"/>
      <c r="F216" s="182"/>
      <c r="G216" s="182"/>
      <c r="H216" s="182"/>
    </row>
    <row r="217" spans="1:8" s="171" customFormat="1" ht="20.100000000000001" customHeight="1">
      <c r="A217" s="182"/>
      <c r="B217" s="182"/>
      <c r="C217" s="182"/>
      <c r="D217" s="182"/>
      <c r="E217" s="182"/>
      <c r="F217" s="182"/>
      <c r="G217" s="182"/>
      <c r="H217" s="182"/>
    </row>
    <row r="218" spans="1:8" s="171" customFormat="1" ht="20.100000000000001" customHeight="1">
      <c r="A218" s="182"/>
      <c r="B218" s="182"/>
      <c r="C218" s="182"/>
      <c r="D218" s="182"/>
      <c r="E218" s="182"/>
      <c r="F218" s="182"/>
      <c r="G218" s="182"/>
      <c r="H218" s="182"/>
    </row>
    <row r="219" spans="1:8" s="171" customFormat="1" ht="20.100000000000001" customHeight="1">
      <c r="A219" s="182"/>
      <c r="B219" s="182"/>
      <c r="C219" s="182"/>
      <c r="D219" s="182"/>
      <c r="E219" s="182"/>
      <c r="F219" s="182"/>
      <c r="G219" s="182"/>
      <c r="H219" s="182"/>
    </row>
    <row r="220" spans="1:8" s="171" customFormat="1" ht="20.100000000000001" customHeight="1">
      <c r="A220" s="182"/>
      <c r="B220" s="182"/>
      <c r="C220" s="182"/>
      <c r="D220" s="182"/>
      <c r="E220" s="182"/>
      <c r="F220" s="182"/>
      <c r="G220" s="182"/>
      <c r="H220" s="182"/>
    </row>
    <row r="221" spans="1:8" s="171" customFormat="1" ht="20.100000000000001" customHeight="1">
      <c r="A221" s="182"/>
      <c r="B221" s="182"/>
      <c r="C221" s="182"/>
      <c r="D221" s="182"/>
      <c r="E221" s="182"/>
      <c r="F221" s="182"/>
      <c r="G221" s="182"/>
      <c r="H221" s="182"/>
    </row>
    <row r="222" spans="1:8" s="171" customFormat="1" ht="20.100000000000001" customHeight="1">
      <c r="A222" s="182"/>
      <c r="B222" s="182"/>
      <c r="C222" s="182"/>
      <c r="D222" s="182"/>
      <c r="E222" s="182"/>
      <c r="F222" s="182"/>
      <c r="G222" s="182"/>
      <c r="H222" s="182"/>
    </row>
    <row r="223" spans="1:8" s="171" customFormat="1" ht="20.100000000000001" customHeight="1">
      <c r="A223" s="182"/>
      <c r="B223" s="182"/>
      <c r="C223" s="182"/>
      <c r="D223" s="182"/>
      <c r="E223" s="182"/>
      <c r="F223" s="182"/>
      <c r="G223" s="182"/>
      <c r="H223" s="182"/>
    </row>
    <row r="224" spans="1:8" s="171" customFormat="1" ht="20.100000000000001" customHeight="1">
      <c r="A224" s="182"/>
      <c r="B224" s="182"/>
      <c r="C224" s="182"/>
      <c r="D224" s="182"/>
      <c r="E224" s="182"/>
      <c r="F224" s="182"/>
      <c r="G224" s="182"/>
      <c r="H224" s="182"/>
    </row>
  </sheetData>
  <mergeCells count="11">
    <mergeCell ref="Q14:Y14"/>
    <mergeCell ref="Q15:Y15"/>
    <mergeCell ref="Q16:Y16"/>
    <mergeCell ref="Q17:Y17"/>
    <mergeCell ref="Q18:Y18"/>
    <mergeCell ref="Q19:Y19"/>
    <mergeCell ref="M15:P15"/>
    <mergeCell ref="M16:P16"/>
    <mergeCell ref="M17:P17"/>
    <mergeCell ref="M18:P18"/>
    <mergeCell ref="M19:P19"/>
  </mergeCells>
  <phoneticPr fontId="2"/>
  <pageMargins left="0.39370078740157477" right="0.39370078740157477" top="0.70866141732283472" bottom="0.27559055118110232" header="0.70866141732283472" footer="0.27559055118110232"/>
  <pageSetup paperSize="9" firstPageNumber="0" fitToHeight="0" orientation="landscape" r:id="rId1"/>
  <headerFooter alignWithMargins="0"/>
</worksheet>
</file>

<file path=xl/worksheets/sheet2.xml><?xml version="1.0" encoding="utf-8"?>
<worksheet xmlns="http://schemas.openxmlformats.org/spreadsheetml/2006/main" xmlns:r="http://schemas.openxmlformats.org/officeDocument/2006/relationships">
  <sheetPr>
    <pageSetUpPr autoPageBreaks="0"/>
  </sheetPr>
  <dimension ref="A1:BK197"/>
  <sheetViews>
    <sheetView showGridLines="0" tabSelected="1" view="pageBreakPreview" zoomScale="80" zoomScaleSheetLayoutView="80" workbookViewId="0">
      <selection activeCell="AU14" sqref="AU14"/>
    </sheetView>
  </sheetViews>
  <sheetFormatPr defaultColWidth="2.33203125" defaultRowHeight="12"/>
  <cols>
    <col min="3" max="3" width="2.33203125" customWidth="1"/>
    <col min="11" max="11" width="5.5546875" customWidth="1"/>
    <col min="12" max="13" width="2.33203125" customWidth="1"/>
    <col min="18" max="18" width="2.6640625" bestFit="1" customWidth="1"/>
    <col min="53" max="53" width="2.33203125" customWidth="1"/>
  </cols>
  <sheetData>
    <row r="1" spans="1:63" s="21" customFormat="1" ht="3.75" customHeight="1" thickBot="1"/>
    <row r="2" spans="1:63" s="94" customFormat="1" ht="36.75" customHeight="1" thickBot="1">
      <c r="A2" s="229" t="s">
        <v>212</v>
      </c>
      <c r="B2" s="230"/>
      <c r="C2" s="230"/>
      <c r="D2" s="230"/>
      <c r="E2" s="230"/>
      <c r="F2" s="230"/>
      <c r="G2" s="231"/>
      <c r="H2" s="235" t="s">
        <v>261</v>
      </c>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54" t="s">
        <v>218</v>
      </c>
      <c r="AQ2" s="230"/>
      <c r="AR2" s="230"/>
      <c r="AS2" s="231"/>
      <c r="AT2" s="240" t="e">
        <f ca="1">INDIRECT("表紙!Q18")</f>
        <v>#REF!</v>
      </c>
      <c r="AU2" s="241"/>
      <c r="AV2" s="241"/>
      <c r="AW2" s="241"/>
      <c r="AX2" s="241"/>
      <c r="AY2" s="241"/>
      <c r="AZ2" s="242"/>
      <c r="BA2" s="254" t="s">
        <v>223</v>
      </c>
      <c r="BB2" s="230"/>
      <c r="BC2" s="230"/>
      <c r="BD2" s="231"/>
      <c r="BE2" s="243" t="e">
        <f ca="1">INDIRECT("表紙!Q16")</f>
        <v>#REF!</v>
      </c>
      <c r="BF2" s="244"/>
      <c r="BG2" s="244"/>
      <c r="BH2" s="244"/>
      <c r="BI2" s="244"/>
      <c r="BJ2" s="244"/>
      <c r="BK2" s="245"/>
    </row>
    <row r="3" spans="1:63" s="94" customFormat="1" ht="36.75" customHeight="1" thickBot="1">
      <c r="A3" s="229" t="s">
        <v>213</v>
      </c>
      <c r="B3" s="230"/>
      <c r="C3" s="230"/>
      <c r="D3" s="230"/>
      <c r="E3" s="230"/>
      <c r="F3" s="230"/>
      <c r="G3" s="231"/>
      <c r="H3" s="246"/>
      <c r="I3" s="246"/>
      <c r="J3" s="246"/>
      <c r="K3" s="246"/>
      <c r="L3" s="246"/>
      <c r="M3" s="246"/>
      <c r="N3" s="246"/>
      <c r="O3" s="246"/>
      <c r="P3" s="246"/>
      <c r="Q3" s="246"/>
      <c r="R3" s="246"/>
      <c r="S3" s="246"/>
      <c r="T3" s="246"/>
      <c r="U3" s="246"/>
      <c r="V3" s="127" t="s">
        <v>283</v>
      </c>
      <c r="W3" s="127"/>
      <c r="X3" s="127"/>
      <c r="Y3" s="127"/>
      <c r="Z3" s="127"/>
      <c r="AA3" s="127"/>
      <c r="AB3" s="247"/>
      <c r="AC3" s="246"/>
      <c r="AD3" s="246"/>
      <c r="AE3" s="246"/>
      <c r="AF3" s="246"/>
      <c r="AG3" s="246"/>
      <c r="AH3" s="246"/>
      <c r="AI3" s="246"/>
      <c r="AJ3" s="246"/>
      <c r="AK3" s="246"/>
      <c r="AL3" s="246"/>
      <c r="AM3" s="246"/>
      <c r="AN3" s="246"/>
      <c r="AO3" s="246"/>
      <c r="AP3" s="254" t="s">
        <v>219</v>
      </c>
      <c r="AQ3" s="230"/>
      <c r="AR3" s="230"/>
      <c r="AS3" s="231"/>
      <c r="AT3" s="248"/>
      <c r="AU3" s="249"/>
      <c r="AV3" s="249"/>
      <c r="AW3" s="249"/>
      <c r="AX3" s="249"/>
      <c r="AY3" s="249"/>
      <c r="AZ3" s="250"/>
      <c r="BA3" s="254" t="s">
        <v>224</v>
      </c>
      <c r="BB3" s="230"/>
      <c r="BC3" s="230"/>
      <c r="BD3" s="231"/>
      <c r="BE3" s="251"/>
      <c r="BF3" s="252"/>
      <c r="BG3" s="252"/>
      <c r="BH3" s="252"/>
      <c r="BI3" s="252"/>
      <c r="BJ3" s="252"/>
      <c r="BK3" s="253"/>
    </row>
    <row r="4" spans="1:63" s="94" customFormat="1" ht="25.5" customHeight="1" thickBot="1">
      <c r="A4" s="229" t="s">
        <v>214</v>
      </c>
      <c r="B4" s="230"/>
      <c r="C4" s="230"/>
      <c r="D4" s="230"/>
      <c r="E4" s="230"/>
      <c r="F4" s="230"/>
      <c r="G4" s="231"/>
      <c r="H4" s="236" t="str">
        <f>Cover!A4</f>
        <v>プロジェクト管理会計システム</v>
      </c>
      <c r="I4" s="236"/>
      <c r="J4" s="236"/>
      <c r="K4" s="236"/>
      <c r="L4" s="236"/>
      <c r="M4" s="236"/>
      <c r="N4" s="236"/>
      <c r="O4" s="236"/>
      <c r="P4" s="236"/>
      <c r="Q4" s="236"/>
      <c r="R4" s="236"/>
      <c r="S4" s="236"/>
      <c r="T4" s="236"/>
      <c r="U4" s="236"/>
      <c r="V4" s="232" t="s">
        <v>216</v>
      </c>
      <c r="W4" s="233"/>
      <c r="X4" s="233"/>
      <c r="Y4" s="233"/>
      <c r="Z4" s="233"/>
      <c r="AA4" s="234"/>
      <c r="AB4" s="236"/>
      <c r="AC4" s="236"/>
      <c r="AD4" s="236"/>
      <c r="AE4" s="236"/>
      <c r="AF4" s="236"/>
      <c r="AG4" s="236"/>
      <c r="AH4" s="236"/>
      <c r="AI4" s="236"/>
      <c r="AJ4" s="236"/>
      <c r="AK4" s="236"/>
      <c r="AL4" s="236"/>
      <c r="AM4" s="236"/>
      <c r="AN4" s="236"/>
      <c r="AO4" s="236"/>
      <c r="AP4" s="254" t="s">
        <v>220</v>
      </c>
      <c r="AQ4" s="230"/>
      <c r="AR4" s="230"/>
      <c r="AS4" s="231"/>
      <c r="AT4" s="255"/>
      <c r="AU4" s="256"/>
      <c r="AV4" s="256"/>
      <c r="AW4" s="256"/>
      <c r="AX4" s="256"/>
      <c r="AY4" s="256"/>
      <c r="AZ4" s="256"/>
      <c r="BA4" s="256"/>
      <c r="BB4" s="256"/>
      <c r="BC4" s="256"/>
      <c r="BD4" s="256"/>
      <c r="BE4" s="256"/>
      <c r="BF4" s="256"/>
      <c r="BG4" s="256"/>
      <c r="BH4" s="256"/>
      <c r="BI4" s="256"/>
      <c r="BJ4" s="256"/>
      <c r="BK4" s="257"/>
    </row>
    <row r="5" spans="1:63" s="94" customFormat="1" ht="26.25" customHeight="1" thickBot="1">
      <c r="A5" s="229" t="s">
        <v>215</v>
      </c>
      <c r="B5" s="230"/>
      <c r="C5" s="230"/>
      <c r="D5" s="230"/>
      <c r="E5" s="230"/>
      <c r="F5" s="230"/>
      <c r="G5" s="231"/>
      <c r="H5" s="258" t="s">
        <v>200</v>
      </c>
      <c r="I5" s="259"/>
      <c r="J5" s="259"/>
      <c r="K5" s="259"/>
      <c r="L5" s="259"/>
      <c r="M5" s="259"/>
      <c r="N5" s="259"/>
      <c r="O5" s="259"/>
      <c r="P5" s="259"/>
      <c r="Q5" s="259"/>
      <c r="R5" s="259"/>
      <c r="S5" s="259"/>
      <c r="T5" s="259"/>
      <c r="U5" s="260"/>
      <c r="V5" s="232" t="s">
        <v>217</v>
      </c>
      <c r="W5" s="233"/>
      <c r="X5" s="233"/>
      <c r="Y5" s="233"/>
      <c r="Z5" s="233"/>
      <c r="AA5" s="234"/>
      <c r="AB5" s="258"/>
      <c r="AC5" s="259"/>
      <c r="AD5" s="259"/>
      <c r="AE5" s="259"/>
      <c r="AF5" s="259"/>
      <c r="AG5" s="259"/>
      <c r="AH5" s="259"/>
      <c r="AI5" s="259"/>
      <c r="AJ5" s="259"/>
      <c r="AK5" s="259"/>
      <c r="AL5" s="259"/>
      <c r="AM5" s="259"/>
      <c r="AN5" s="259"/>
      <c r="AO5" s="260"/>
      <c r="AP5" s="254" t="s">
        <v>221</v>
      </c>
      <c r="AQ5" s="230"/>
      <c r="AR5" s="230"/>
      <c r="AS5" s="231"/>
      <c r="AT5" s="261"/>
      <c r="AU5" s="262"/>
      <c r="AV5" s="262"/>
      <c r="AW5" s="266" t="s">
        <v>222</v>
      </c>
      <c r="AX5" s="267"/>
      <c r="AY5" s="267"/>
      <c r="AZ5" s="268"/>
      <c r="BA5" s="263"/>
      <c r="BB5" s="264"/>
      <c r="BC5" s="264"/>
      <c r="BD5" s="264"/>
      <c r="BE5" s="264"/>
      <c r="BF5" s="264"/>
      <c r="BG5" s="264"/>
      <c r="BH5" s="264"/>
      <c r="BI5" s="264"/>
      <c r="BJ5" s="264"/>
      <c r="BK5" s="265"/>
    </row>
    <row r="6" spans="1:63" s="94" customFormat="1" ht="4.5" customHeight="1"/>
    <row r="7" spans="1:63" s="94" customFormat="1" ht="13.2">
      <c r="A7" s="128" t="s">
        <v>225</v>
      </c>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7"/>
      <c r="AP7" s="127"/>
      <c r="AQ7" s="127"/>
      <c r="AR7" s="127"/>
      <c r="AS7" s="127"/>
      <c r="AT7" s="127"/>
      <c r="AU7" s="127"/>
      <c r="AV7" s="127"/>
      <c r="AW7" s="127"/>
      <c r="AX7" s="127"/>
      <c r="AY7" s="127"/>
      <c r="AZ7" s="127"/>
      <c r="BA7" s="127"/>
      <c r="BB7" s="127"/>
      <c r="BC7" s="127"/>
      <c r="BD7" s="127"/>
      <c r="BE7" s="127"/>
      <c r="BF7" s="127"/>
      <c r="BG7" s="127"/>
      <c r="BH7" s="127"/>
      <c r="BI7" s="127"/>
      <c r="BJ7" s="127"/>
      <c r="BK7" s="130"/>
    </row>
    <row r="8" spans="1:63" s="93" customFormat="1" ht="13.2">
      <c r="A8" s="131"/>
      <c r="B8" s="132"/>
      <c r="C8" s="132"/>
      <c r="D8" s="132"/>
      <c r="E8" s="132"/>
      <c r="F8" s="132"/>
      <c r="G8" s="132"/>
      <c r="H8" s="132"/>
      <c r="I8" s="132"/>
      <c r="J8" s="132"/>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2"/>
      <c r="AK8" s="132"/>
      <c r="AL8" s="132"/>
      <c r="AM8" s="132"/>
      <c r="AN8" s="132"/>
      <c r="AO8" s="133"/>
      <c r="AP8" s="133"/>
      <c r="AQ8" s="133"/>
      <c r="AR8" s="133"/>
      <c r="AS8" s="133"/>
      <c r="AT8" s="133"/>
      <c r="AU8" s="133"/>
      <c r="AV8" s="133"/>
      <c r="AW8" s="133"/>
      <c r="AX8" s="133"/>
      <c r="AY8" s="133"/>
      <c r="AZ8" s="133"/>
      <c r="BA8" s="133"/>
      <c r="BB8" s="133"/>
      <c r="BC8" s="133"/>
      <c r="BD8" s="133"/>
      <c r="BE8" s="133"/>
      <c r="BF8" s="133"/>
      <c r="BG8" s="133"/>
      <c r="BH8" s="133"/>
      <c r="BI8" s="133"/>
      <c r="BJ8" s="133"/>
      <c r="BK8" s="134"/>
    </row>
    <row r="9" spans="1:63" s="93" customFormat="1" ht="13.2">
      <c r="A9" s="131"/>
      <c r="B9" s="94" t="s">
        <v>284</v>
      </c>
      <c r="C9" s="132"/>
      <c r="D9" s="132"/>
      <c r="E9" s="132"/>
      <c r="F9" s="132"/>
      <c r="G9" s="132"/>
      <c r="H9" s="132" t="s">
        <v>226</v>
      </c>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3"/>
      <c r="AP9" s="133"/>
      <c r="AQ9" s="133"/>
      <c r="AR9" s="133"/>
      <c r="AS9" s="133"/>
      <c r="AT9" s="133"/>
      <c r="AU9" s="133"/>
      <c r="AV9" s="133"/>
      <c r="AW9" s="133"/>
      <c r="AX9" s="133"/>
      <c r="AY9" s="133"/>
      <c r="AZ9" s="133"/>
      <c r="BA9" s="133"/>
      <c r="BB9" s="133"/>
      <c r="BC9" s="133"/>
      <c r="BD9" s="133"/>
      <c r="BE9" s="133"/>
      <c r="BF9" s="133"/>
      <c r="BG9" s="133"/>
      <c r="BH9" s="133"/>
      <c r="BI9" s="133"/>
      <c r="BJ9" s="133"/>
      <c r="BK9" s="134"/>
    </row>
    <row r="10" spans="1:63" s="93" customFormat="1" ht="13.2">
      <c r="A10" s="131"/>
      <c r="B10" s="132"/>
      <c r="C10" s="94" t="s">
        <v>285</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3"/>
      <c r="AP10" s="133"/>
      <c r="AQ10" s="133"/>
      <c r="AR10" s="133"/>
      <c r="AS10" s="133"/>
      <c r="AT10" s="133"/>
      <c r="AU10" s="133"/>
      <c r="AV10" s="133"/>
      <c r="AW10" s="133"/>
      <c r="AX10" s="133"/>
      <c r="AY10" s="133"/>
      <c r="AZ10" s="133"/>
      <c r="BA10" s="133"/>
      <c r="BB10" s="133"/>
      <c r="BC10" s="133"/>
      <c r="BD10" s="133"/>
      <c r="BE10" s="133"/>
      <c r="BF10" s="133"/>
      <c r="BG10" s="133"/>
      <c r="BH10" s="133"/>
      <c r="BI10" s="133"/>
      <c r="BJ10" s="133"/>
      <c r="BK10" s="134"/>
    </row>
    <row r="11" spans="1:63" s="93" customFormat="1" ht="13.2">
      <c r="A11" s="131"/>
      <c r="B11" s="132"/>
      <c r="C11" s="132" t="s">
        <v>296</v>
      </c>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3"/>
      <c r="AP11" s="133"/>
      <c r="AQ11" s="133"/>
      <c r="AR11" s="133"/>
      <c r="AS11" s="133"/>
      <c r="AT11" s="133"/>
      <c r="AU11" s="133"/>
      <c r="AV11" s="133"/>
      <c r="AW11" s="133"/>
      <c r="AX11" s="133"/>
      <c r="AY11" s="133"/>
      <c r="AZ11" s="133"/>
      <c r="BA11" s="133"/>
      <c r="BB11" s="133"/>
      <c r="BC11" s="133"/>
      <c r="BD11" s="133"/>
      <c r="BE11" s="133"/>
      <c r="BF11" s="133"/>
      <c r="BG11" s="133"/>
      <c r="BH11" s="133"/>
      <c r="BI11" s="133"/>
      <c r="BJ11" s="133"/>
      <c r="BK11" s="134"/>
    </row>
    <row r="12" spans="1:63" s="93" customFormat="1" ht="13.2">
      <c r="A12" s="131"/>
      <c r="B12" s="132"/>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3"/>
      <c r="AP12" s="133"/>
      <c r="AQ12" s="133"/>
      <c r="AR12" s="133"/>
      <c r="AS12" s="133"/>
      <c r="AT12" s="133"/>
      <c r="AU12" s="133"/>
      <c r="AV12" s="133"/>
      <c r="AW12" s="133"/>
      <c r="AX12" s="133"/>
      <c r="AY12" s="133"/>
      <c r="AZ12" s="133"/>
      <c r="BA12" s="133"/>
      <c r="BB12" s="133"/>
      <c r="BC12" s="133"/>
      <c r="BD12" s="133"/>
      <c r="BE12" s="133"/>
      <c r="BF12" s="133"/>
      <c r="BG12" s="133"/>
      <c r="BH12" s="133"/>
      <c r="BI12" s="133"/>
      <c r="BJ12" s="133"/>
      <c r="BK12" s="134"/>
    </row>
    <row r="13" spans="1:63" s="93" customFormat="1" ht="13.2">
      <c r="A13" s="131"/>
      <c r="B13" s="132"/>
      <c r="C13" s="132"/>
      <c r="D13" s="135" t="s">
        <v>227</v>
      </c>
      <c r="E13" s="136"/>
      <c r="F13" s="136"/>
      <c r="G13" s="136"/>
      <c r="H13" s="136"/>
      <c r="I13" s="136"/>
      <c r="J13" s="136"/>
      <c r="K13" s="136"/>
      <c r="L13" s="136"/>
      <c r="M13" s="136"/>
      <c r="N13" s="136"/>
      <c r="O13" s="136"/>
      <c r="P13" s="136"/>
      <c r="Q13" s="137"/>
      <c r="T13" s="135" t="s">
        <v>232</v>
      </c>
      <c r="U13" s="138"/>
      <c r="V13" s="136"/>
      <c r="W13" s="136"/>
      <c r="X13" s="136"/>
      <c r="Y13" s="136"/>
      <c r="Z13" s="136"/>
      <c r="AA13" s="136"/>
      <c r="AB13" s="136"/>
      <c r="AC13" s="136"/>
      <c r="AD13" s="136"/>
      <c r="AE13" s="136"/>
      <c r="AF13" s="136"/>
      <c r="AG13" s="136"/>
      <c r="AH13" s="136"/>
      <c r="AI13" s="136"/>
      <c r="AJ13" s="136"/>
      <c r="AK13" s="136"/>
      <c r="AL13" s="136"/>
      <c r="AM13" s="136"/>
      <c r="AN13" s="136"/>
      <c r="AO13" s="136"/>
      <c r="AP13" s="139"/>
      <c r="AQ13" s="139"/>
      <c r="AR13" s="139"/>
      <c r="AS13" s="139"/>
      <c r="AT13" s="140"/>
      <c r="AU13" s="132" t="s">
        <v>233</v>
      </c>
      <c r="AV13" s="132"/>
      <c r="AW13" s="133"/>
      <c r="AX13" s="133"/>
      <c r="AY13" s="133"/>
      <c r="AZ13" s="133"/>
      <c r="BA13" s="133"/>
      <c r="BB13" s="133"/>
      <c r="BC13" s="133"/>
      <c r="BD13" s="133"/>
      <c r="BE13" s="133"/>
      <c r="BF13" s="133"/>
      <c r="BG13" s="133"/>
      <c r="BH13" s="133"/>
      <c r="BI13" s="133"/>
      <c r="BJ13" s="133"/>
      <c r="BK13" s="134"/>
    </row>
    <row r="14" spans="1:63" s="93" customFormat="1" ht="13.2">
      <c r="A14" s="131"/>
      <c r="B14" s="132"/>
      <c r="C14" s="132"/>
      <c r="D14" s="141"/>
      <c r="E14" s="132" t="s">
        <v>228</v>
      </c>
      <c r="F14" s="132"/>
      <c r="G14" s="132"/>
      <c r="H14" s="132"/>
      <c r="I14" s="132"/>
      <c r="J14" s="132"/>
      <c r="K14" s="132"/>
      <c r="L14" s="132"/>
      <c r="M14" s="132"/>
      <c r="N14" s="132"/>
      <c r="O14" s="132"/>
      <c r="P14" s="132"/>
      <c r="Q14" s="142"/>
      <c r="T14" s="141"/>
      <c r="U14" s="132" t="s">
        <v>286</v>
      </c>
      <c r="V14" s="132"/>
      <c r="W14" s="132"/>
      <c r="X14" s="132"/>
      <c r="Y14" s="132"/>
      <c r="Z14" s="132"/>
      <c r="AA14" s="132" t="s">
        <v>234</v>
      </c>
      <c r="AB14" s="132"/>
      <c r="AC14" s="132"/>
      <c r="AD14" s="132"/>
      <c r="AE14" s="132"/>
      <c r="AF14" s="132"/>
      <c r="AG14" s="132"/>
      <c r="AH14" s="132"/>
      <c r="AI14" s="132"/>
      <c r="AJ14" s="132"/>
      <c r="AK14" s="132"/>
      <c r="AL14" s="132"/>
      <c r="AM14" s="132"/>
      <c r="AN14" s="132"/>
      <c r="AO14" s="132"/>
      <c r="AP14" s="133"/>
      <c r="AQ14" s="133"/>
      <c r="AR14" s="133"/>
      <c r="AS14" s="133"/>
      <c r="AT14" s="143"/>
      <c r="AU14" s="132"/>
      <c r="AV14" s="132" t="s">
        <v>306</v>
      </c>
      <c r="AW14" s="133"/>
      <c r="AX14" s="133"/>
      <c r="AY14" s="133"/>
      <c r="AZ14" s="133"/>
      <c r="BA14" s="133"/>
      <c r="BB14" s="133"/>
      <c r="BC14" s="133"/>
      <c r="BD14" s="133"/>
      <c r="BE14" s="133"/>
      <c r="BF14" s="133"/>
      <c r="BG14" s="133"/>
      <c r="BH14" s="133"/>
      <c r="BI14" s="133"/>
      <c r="BJ14" s="133"/>
      <c r="BK14" s="134"/>
    </row>
    <row r="15" spans="1:63" s="93" customFormat="1" ht="13.2">
      <c r="A15" s="131"/>
      <c r="B15" s="132"/>
      <c r="C15" s="132"/>
      <c r="D15" s="141"/>
      <c r="E15" s="132" t="s">
        <v>230</v>
      </c>
      <c r="F15" s="132"/>
      <c r="G15" s="132"/>
      <c r="H15" s="132"/>
      <c r="I15" s="132"/>
      <c r="J15" s="132"/>
      <c r="K15" s="132"/>
      <c r="L15" s="132"/>
      <c r="M15" s="132"/>
      <c r="N15" s="132"/>
      <c r="O15" s="132"/>
      <c r="P15" s="132"/>
      <c r="Q15" s="142"/>
      <c r="T15" s="141"/>
      <c r="U15" s="132" t="s">
        <v>287</v>
      </c>
      <c r="V15" s="132"/>
      <c r="W15" s="132"/>
      <c r="X15" s="132"/>
      <c r="Y15" s="132"/>
      <c r="Z15" s="132"/>
      <c r="AA15" s="132" t="s">
        <v>288</v>
      </c>
      <c r="AB15" s="132"/>
      <c r="AC15" s="132"/>
      <c r="AD15" s="132"/>
      <c r="AE15" s="132"/>
      <c r="AF15" s="132"/>
      <c r="AG15" s="132"/>
      <c r="AH15" s="132"/>
      <c r="AI15" s="132"/>
      <c r="AJ15" s="132"/>
      <c r="AK15" s="132"/>
      <c r="AL15" s="132"/>
      <c r="AM15" s="132"/>
      <c r="AN15" s="132"/>
      <c r="AO15" s="132"/>
      <c r="AP15" s="133"/>
      <c r="AQ15" s="133"/>
      <c r="AR15" s="133"/>
      <c r="AS15" s="133"/>
      <c r="AT15" s="143"/>
      <c r="AU15" s="132"/>
      <c r="AV15" s="132" t="s">
        <v>397</v>
      </c>
      <c r="AW15" s="133"/>
      <c r="AX15" s="133"/>
      <c r="AY15" s="133"/>
      <c r="AZ15" s="133"/>
      <c r="BA15" s="133"/>
      <c r="BB15" s="133"/>
      <c r="BC15" s="133"/>
      <c r="BD15" s="133"/>
      <c r="BE15" s="133"/>
      <c r="BF15" s="133"/>
      <c r="BG15" s="133"/>
      <c r="BH15" s="133"/>
      <c r="BI15" s="133"/>
      <c r="BJ15" s="133"/>
      <c r="BK15" s="134"/>
    </row>
    <row r="16" spans="1:63" s="93" customFormat="1" ht="13.2">
      <c r="A16" s="131"/>
      <c r="B16" s="132"/>
      <c r="C16" s="132"/>
      <c r="D16" s="141"/>
      <c r="E16" s="132" t="s">
        <v>289</v>
      </c>
      <c r="F16" s="132"/>
      <c r="G16" s="132"/>
      <c r="H16" s="132"/>
      <c r="I16" s="132"/>
      <c r="J16" s="132"/>
      <c r="K16" s="132"/>
      <c r="L16" s="132"/>
      <c r="M16" s="132"/>
      <c r="N16" s="132"/>
      <c r="O16" s="132"/>
      <c r="P16" s="132"/>
      <c r="Q16" s="142"/>
      <c r="T16" s="144"/>
      <c r="U16" s="145"/>
      <c r="V16" s="145"/>
      <c r="W16" s="145"/>
      <c r="X16" s="145"/>
      <c r="Y16" s="145"/>
      <c r="Z16" s="145"/>
      <c r="AA16" s="145"/>
      <c r="AB16" s="145"/>
      <c r="AC16" s="145"/>
      <c r="AD16" s="145"/>
      <c r="AE16" s="145"/>
      <c r="AF16" s="145"/>
      <c r="AG16" s="145"/>
      <c r="AH16" s="145"/>
      <c r="AI16" s="145"/>
      <c r="AJ16" s="145"/>
      <c r="AK16" s="145"/>
      <c r="AL16" s="145"/>
      <c r="AM16" s="145"/>
      <c r="AN16" s="145"/>
      <c r="AO16" s="145"/>
      <c r="AP16" s="146"/>
      <c r="AQ16" s="146"/>
      <c r="AR16" s="146"/>
      <c r="AS16" s="146"/>
      <c r="AT16" s="147"/>
      <c r="AU16" s="133"/>
      <c r="AV16" s="133"/>
      <c r="AW16" s="133"/>
      <c r="AX16" s="133"/>
      <c r="AY16" s="133"/>
      <c r="AZ16" s="133"/>
      <c r="BA16" s="133"/>
      <c r="BB16" s="133"/>
      <c r="BC16" s="133"/>
      <c r="BD16" s="133"/>
      <c r="BE16" s="133"/>
      <c r="BF16" s="133"/>
      <c r="BG16" s="133"/>
      <c r="BH16" s="133"/>
      <c r="BI16" s="133"/>
      <c r="BJ16" s="133"/>
      <c r="BK16" s="134"/>
    </row>
    <row r="17" spans="1:63" s="93" customFormat="1" ht="13.2">
      <c r="A17" s="131"/>
      <c r="B17" s="132"/>
      <c r="C17" s="132"/>
      <c r="D17" s="141"/>
      <c r="E17" s="132"/>
      <c r="F17" s="132"/>
      <c r="G17" s="132"/>
      <c r="H17" s="132"/>
      <c r="I17" s="132"/>
      <c r="J17" s="132"/>
      <c r="K17" s="132"/>
      <c r="L17" s="132"/>
      <c r="M17" s="132"/>
      <c r="N17" s="132"/>
      <c r="O17" s="132"/>
      <c r="P17" s="132"/>
      <c r="Q17" s="142"/>
      <c r="T17" s="141" t="s">
        <v>235</v>
      </c>
      <c r="U17" s="132"/>
      <c r="V17" s="132"/>
      <c r="W17" s="132"/>
      <c r="X17" s="132"/>
      <c r="Y17" s="132"/>
      <c r="Z17" s="132"/>
      <c r="AA17" s="132"/>
      <c r="AB17" s="132"/>
      <c r="AC17" s="132"/>
      <c r="AD17" s="132"/>
      <c r="AE17" s="132"/>
      <c r="AF17" s="132"/>
      <c r="AG17" s="132"/>
      <c r="AH17" s="132"/>
      <c r="AI17" s="132"/>
      <c r="AJ17" s="132"/>
      <c r="AK17" s="132"/>
      <c r="AL17" s="132"/>
      <c r="AM17" s="132"/>
      <c r="AN17" s="132"/>
      <c r="AO17" s="132"/>
      <c r="AP17" s="133"/>
      <c r="AQ17" s="133"/>
      <c r="AR17" s="133"/>
      <c r="AS17" s="133"/>
      <c r="AT17" s="143"/>
      <c r="AU17" s="133"/>
      <c r="AV17" s="133"/>
      <c r="AW17" s="133"/>
      <c r="AX17" s="133"/>
      <c r="AY17" s="133"/>
      <c r="AZ17" s="133"/>
      <c r="BA17" s="133"/>
      <c r="BB17" s="133"/>
      <c r="BC17" s="133"/>
      <c r="BD17" s="133"/>
      <c r="BE17" s="133"/>
      <c r="BF17" s="133"/>
      <c r="BG17" s="133"/>
      <c r="BH17" s="133"/>
      <c r="BI17" s="133"/>
      <c r="BJ17" s="133"/>
      <c r="BK17" s="134"/>
    </row>
    <row r="18" spans="1:63" s="93" customFormat="1" ht="13.2">
      <c r="A18" s="131"/>
      <c r="B18" s="132"/>
      <c r="C18" s="132"/>
      <c r="D18" s="141"/>
      <c r="E18" s="132"/>
      <c r="F18" s="132"/>
      <c r="G18" s="132"/>
      <c r="H18" s="132"/>
      <c r="I18" s="132"/>
      <c r="J18" s="132"/>
      <c r="K18" s="132"/>
      <c r="L18" s="132"/>
      <c r="M18" s="132"/>
      <c r="N18" s="132"/>
      <c r="O18" s="132"/>
      <c r="P18" s="132"/>
      <c r="Q18" s="142"/>
      <c r="T18" s="141"/>
      <c r="U18" s="132" t="s">
        <v>286</v>
      </c>
      <c r="V18" s="132"/>
      <c r="W18" s="132"/>
      <c r="X18" s="132"/>
      <c r="Y18" s="132"/>
      <c r="Z18" s="132"/>
      <c r="AA18" s="132" t="s">
        <v>236</v>
      </c>
      <c r="AB18" s="132"/>
      <c r="AC18" s="132"/>
      <c r="AD18" s="132"/>
      <c r="AE18" s="132"/>
      <c r="AF18" s="132"/>
      <c r="AG18" s="132"/>
      <c r="AH18" s="132"/>
      <c r="AI18" s="132"/>
      <c r="AJ18" s="132"/>
      <c r="AK18" s="132"/>
      <c r="AL18" s="132"/>
      <c r="AM18" s="132"/>
      <c r="AN18" s="132"/>
      <c r="AO18" s="132"/>
      <c r="AP18" s="133"/>
      <c r="AQ18" s="133"/>
      <c r="AR18" s="133"/>
      <c r="AS18" s="133"/>
      <c r="AT18" s="143"/>
      <c r="AU18" s="133"/>
      <c r="AV18" s="133"/>
      <c r="AW18" s="133"/>
      <c r="AX18" s="133"/>
      <c r="AY18" s="133"/>
      <c r="AZ18" s="133"/>
      <c r="BA18" s="133"/>
      <c r="BB18" s="133"/>
      <c r="BC18" s="133"/>
      <c r="BD18" s="133"/>
      <c r="BE18" s="133"/>
      <c r="BF18" s="133"/>
      <c r="BG18" s="133"/>
      <c r="BH18" s="133"/>
      <c r="BI18" s="133"/>
      <c r="BJ18" s="133"/>
      <c r="BK18" s="134"/>
    </row>
    <row r="19" spans="1:63" s="93" customFormat="1" ht="13.2">
      <c r="A19" s="131"/>
      <c r="B19" s="132"/>
      <c r="C19" s="132"/>
      <c r="D19" s="141"/>
      <c r="E19" s="132"/>
      <c r="F19" s="132"/>
      <c r="G19" s="132"/>
      <c r="H19" s="132"/>
      <c r="I19" s="132"/>
      <c r="J19" s="132"/>
      <c r="K19" s="132"/>
      <c r="L19" s="132"/>
      <c r="M19" s="132"/>
      <c r="N19" s="132"/>
      <c r="O19" s="132"/>
      <c r="P19" s="132"/>
      <c r="Q19" s="142"/>
      <c r="T19" s="141"/>
      <c r="U19" s="132" t="s">
        <v>287</v>
      </c>
      <c r="V19" s="132"/>
      <c r="W19" s="132"/>
      <c r="X19" s="132"/>
      <c r="Y19" s="132"/>
      <c r="Z19" s="132"/>
      <c r="AA19" s="132" t="s">
        <v>290</v>
      </c>
      <c r="AB19" s="132"/>
      <c r="AC19" s="132"/>
      <c r="AD19" s="132"/>
      <c r="AE19" s="132"/>
      <c r="AF19" s="132"/>
      <c r="AG19" s="132"/>
      <c r="AH19" s="132"/>
      <c r="AI19" s="132"/>
      <c r="AJ19" s="132"/>
      <c r="AK19" s="132"/>
      <c r="AL19" s="132"/>
      <c r="AM19" s="132"/>
      <c r="AN19" s="132"/>
      <c r="AO19" s="132"/>
      <c r="AP19" s="133"/>
      <c r="AQ19" s="133"/>
      <c r="AR19" s="133"/>
      <c r="AS19" s="133"/>
      <c r="AT19" s="143"/>
      <c r="AU19" s="133"/>
      <c r="AV19" s="133"/>
      <c r="AW19" s="133"/>
      <c r="AX19" s="133"/>
      <c r="AY19" s="133"/>
      <c r="AZ19" s="133"/>
      <c r="BA19" s="133"/>
      <c r="BB19" s="133"/>
      <c r="BC19" s="133"/>
      <c r="BD19" s="133"/>
      <c r="BE19" s="133"/>
      <c r="BF19" s="133"/>
      <c r="BG19" s="133"/>
      <c r="BH19" s="133"/>
      <c r="BI19" s="133"/>
      <c r="BJ19" s="133"/>
      <c r="BK19" s="134"/>
    </row>
    <row r="20" spans="1:63" s="93" customFormat="1" ht="13.2">
      <c r="A20" s="131"/>
      <c r="B20" s="132"/>
      <c r="C20" s="132"/>
      <c r="D20" s="144"/>
      <c r="E20" s="145"/>
      <c r="F20" s="145"/>
      <c r="G20" s="145"/>
      <c r="H20" s="145"/>
      <c r="I20" s="145"/>
      <c r="J20" s="145"/>
      <c r="K20" s="145"/>
      <c r="L20" s="145"/>
      <c r="M20" s="145"/>
      <c r="N20" s="145"/>
      <c r="O20" s="145"/>
      <c r="P20" s="145"/>
      <c r="Q20" s="148"/>
      <c r="T20" s="144"/>
      <c r="U20" s="145"/>
      <c r="V20" s="145"/>
      <c r="W20" s="145"/>
      <c r="X20" s="145"/>
      <c r="Y20" s="145"/>
      <c r="Z20" s="145"/>
      <c r="AA20" s="145"/>
      <c r="AB20" s="145"/>
      <c r="AC20" s="145"/>
      <c r="AD20" s="145"/>
      <c r="AE20" s="145"/>
      <c r="AF20" s="145"/>
      <c r="AG20" s="145"/>
      <c r="AH20" s="145"/>
      <c r="AI20" s="145"/>
      <c r="AJ20" s="145"/>
      <c r="AK20" s="145"/>
      <c r="AL20" s="145"/>
      <c r="AM20" s="145"/>
      <c r="AN20" s="145"/>
      <c r="AO20" s="145"/>
      <c r="AP20" s="146"/>
      <c r="AQ20" s="146"/>
      <c r="AR20" s="146"/>
      <c r="AS20" s="146"/>
      <c r="AT20" s="147"/>
      <c r="AU20" s="133"/>
      <c r="AV20" s="133"/>
      <c r="AW20" s="133"/>
      <c r="AX20" s="133"/>
      <c r="AY20" s="133"/>
      <c r="AZ20" s="133"/>
      <c r="BA20" s="133"/>
      <c r="BB20" s="133"/>
      <c r="BC20" s="133"/>
      <c r="BD20" s="133"/>
      <c r="BE20" s="133"/>
      <c r="BF20" s="133"/>
      <c r="BG20" s="133"/>
      <c r="BH20" s="133"/>
      <c r="BI20" s="133"/>
      <c r="BJ20" s="133"/>
      <c r="BK20" s="134"/>
    </row>
    <row r="21" spans="1:63" s="93" customFormat="1" ht="13.2">
      <c r="A21" s="131"/>
      <c r="B21" s="132"/>
      <c r="C21" s="132"/>
      <c r="D21" s="132"/>
      <c r="E21" s="132"/>
      <c r="F21" s="132"/>
      <c r="G21" s="132"/>
      <c r="H21" s="132"/>
      <c r="I21" s="132"/>
      <c r="J21" s="132"/>
      <c r="K21" s="132"/>
      <c r="L21" s="132"/>
      <c r="M21" s="132"/>
      <c r="N21" s="132"/>
      <c r="O21" s="132"/>
      <c r="P21" s="132"/>
      <c r="Q21" s="132"/>
      <c r="R21" s="132"/>
      <c r="S21" s="132"/>
      <c r="T21" s="132" t="s">
        <v>298</v>
      </c>
      <c r="U21" s="132"/>
      <c r="V21" s="132"/>
      <c r="W21" s="132"/>
      <c r="X21" s="132"/>
      <c r="Y21" s="132"/>
      <c r="Z21" s="132"/>
      <c r="AA21" s="132"/>
      <c r="AB21" s="132"/>
      <c r="AC21" s="132"/>
      <c r="AD21" s="132"/>
      <c r="AE21" s="132"/>
      <c r="AF21" s="132"/>
      <c r="AG21" s="132"/>
      <c r="AH21" s="132"/>
      <c r="AI21" s="132"/>
      <c r="AJ21" s="132"/>
      <c r="AK21" s="132"/>
      <c r="AL21" s="132"/>
      <c r="AM21" s="132"/>
      <c r="AN21" s="132"/>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4"/>
    </row>
    <row r="22" spans="1:63" s="93" customFormat="1" ht="13.2">
      <c r="A22" s="132" t="s">
        <v>229</v>
      </c>
      <c r="C22" s="132"/>
      <c r="D22" s="132"/>
      <c r="F22" s="132"/>
      <c r="G22" s="132"/>
      <c r="H22" s="132"/>
      <c r="I22" s="132"/>
      <c r="J22" s="132"/>
      <c r="K22" s="132"/>
      <c r="L22" s="132"/>
      <c r="M22" s="132"/>
      <c r="N22" s="132"/>
      <c r="O22" s="132"/>
      <c r="P22" s="132"/>
      <c r="Q22" s="132"/>
      <c r="R22" s="132"/>
      <c r="S22" s="132"/>
      <c r="T22" s="132"/>
      <c r="U22" s="132" t="s">
        <v>305</v>
      </c>
      <c r="V22" s="132"/>
      <c r="W22" s="132"/>
      <c r="X22" s="132"/>
      <c r="AA22" s="132"/>
      <c r="AB22" s="132"/>
      <c r="AC22" s="132"/>
      <c r="AD22" s="132"/>
      <c r="AE22" s="132"/>
      <c r="AF22" s="132"/>
      <c r="AG22" s="132"/>
      <c r="AH22" s="132"/>
      <c r="AI22" s="132"/>
      <c r="AJ22" s="132"/>
      <c r="AK22" s="132"/>
      <c r="AL22" s="132"/>
      <c r="AM22" s="132"/>
      <c r="AN22" s="132"/>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4"/>
    </row>
    <row r="23" spans="1:63" s="93" customFormat="1" ht="13.2">
      <c r="A23" s="133" t="s">
        <v>231</v>
      </c>
      <c r="B23" s="132"/>
      <c r="C23" s="132"/>
      <c r="D23" s="132"/>
      <c r="E23" s="132"/>
      <c r="F23" s="132"/>
      <c r="G23" s="132"/>
      <c r="H23" s="132"/>
      <c r="I23" s="132"/>
      <c r="J23" s="132"/>
      <c r="K23" s="132"/>
      <c r="L23" s="132"/>
      <c r="M23" s="132"/>
      <c r="N23" s="132"/>
      <c r="O23" s="132"/>
      <c r="P23" s="132"/>
      <c r="Q23" s="132"/>
      <c r="R23" s="132"/>
      <c r="S23" s="132"/>
      <c r="T23" s="132"/>
      <c r="U23" s="132" t="s">
        <v>304</v>
      </c>
      <c r="V23" s="132"/>
      <c r="W23" s="132"/>
      <c r="X23" s="132"/>
      <c r="AA23" s="132"/>
      <c r="AB23" s="132"/>
      <c r="AC23" s="132"/>
      <c r="AD23" s="132"/>
      <c r="AE23" s="132"/>
      <c r="AF23" s="132"/>
      <c r="AG23" s="132"/>
      <c r="AH23" s="132"/>
      <c r="AI23" s="132"/>
      <c r="AJ23" s="132"/>
      <c r="AK23" s="132"/>
      <c r="AL23" s="132"/>
      <c r="AM23" s="132"/>
      <c r="AN23" s="132"/>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4"/>
    </row>
    <row r="24" spans="1:63" s="93" customFormat="1" ht="13.2">
      <c r="A24" s="133" t="s">
        <v>297</v>
      </c>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AA24" s="132"/>
      <c r="AB24" s="132"/>
      <c r="AC24" s="132"/>
      <c r="AD24" s="132"/>
      <c r="AE24" s="132"/>
      <c r="AF24" s="132"/>
      <c r="AG24" s="132"/>
      <c r="AH24" s="132"/>
      <c r="AI24" s="132"/>
      <c r="AJ24" s="132"/>
      <c r="AK24" s="132"/>
      <c r="AL24" s="132"/>
      <c r="AM24" s="132"/>
      <c r="AN24" s="132"/>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4"/>
    </row>
    <row r="25" spans="1:63" s="93" customFormat="1" ht="13.2">
      <c r="A25" s="131"/>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4"/>
    </row>
    <row r="26" spans="1:63" s="93" customFormat="1" ht="13.2">
      <c r="A26" s="131"/>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AA26" s="132"/>
      <c r="AB26" s="132"/>
      <c r="AC26" s="132"/>
      <c r="AD26" s="132"/>
      <c r="AE26" s="132"/>
      <c r="AF26" s="132"/>
      <c r="AG26" s="132"/>
      <c r="AH26" s="132"/>
      <c r="AI26" s="132"/>
      <c r="AJ26" s="132"/>
      <c r="AK26" s="132"/>
      <c r="AL26" s="132"/>
      <c r="AM26" s="132"/>
      <c r="AN26" s="132"/>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4"/>
    </row>
    <row r="27" spans="1:63" s="93" customFormat="1" ht="13.2">
      <c r="A27" s="131"/>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AA27" s="132"/>
      <c r="AB27" s="132"/>
      <c r="AC27" s="132"/>
      <c r="AD27" s="132"/>
      <c r="AE27" s="132"/>
      <c r="AF27" s="132"/>
      <c r="AG27" s="132"/>
      <c r="AH27" s="132"/>
      <c r="AI27" s="132"/>
      <c r="AJ27" s="132"/>
      <c r="AK27" s="132"/>
      <c r="AL27" s="132"/>
      <c r="AM27" s="132"/>
      <c r="AN27" s="132"/>
      <c r="AO27" s="133"/>
      <c r="AP27" s="133"/>
      <c r="AQ27" s="133"/>
      <c r="AR27" s="133"/>
      <c r="AS27" s="133"/>
      <c r="AT27" s="133"/>
      <c r="AU27" s="133"/>
      <c r="AV27" s="133"/>
      <c r="AW27" s="133"/>
      <c r="AX27" s="133"/>
      <c r="AY27" s="133"/>
      <c r="AZ27" s="133"/>
      <c r="BA27" s="133"/>
      <c r="BB27" s="133"/>
      <c r="BC27" s="133"/>
      <c r="BD27" s="133"/>
      <c r="BE27" s="133"/>
      <c r="BF27" s="133"/>
      <c r="BG27" s="133"/>
      <c r="BH27" s="133"/>
      <c r="BI27" s="133"/>
      <c r="BJ27" s="133"/>
      <c r="BK27" s="134"/>
    </row>
    <row r="28" spans="1:63" s="93" customFormat="1" ht="13.2">
      <c r="A28" s="131"/>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AA28" s="132"/>
      <c r="AB28" s="132"/>
      <c r="AC28" s="132"/>
      <c r="AD28" s="132"/>
      <c r="AE28" s="132"/>
      <c r="AF28" s="132"/>
      <c r="AG28" s="132"/>
      <c r="AH28" s="132"/>
      <c r="AI28" s="132"/>
      <c r="AJ28" s="132"/>
      <c r="AK28" s="132"/>
      <c r="AL28" s="132"/>
      <c r="AM28" s="132"/>
      <c r="AN28" s="132"/>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4"/>
    </row>
    <row r="29" spans="1:63" s="69" customForma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1"/>
      <c r="AP29" s="91"/>
      <c r="AQ29" s="91"/>
      <c r="AR29" s="91"/>
      <c r="AS29" s="91"/>
      <c r="AT29" s="91"/>
      <c r="AU29" s="91"/>
      <c r="AV29" s="91"/>
      <c r="AW29" s="91"/>
      <c r="AX29" s="91"/>
      <c r="AY29" s="91"/>
      <c r="AZ29" s="91"/>
      <c r="BA29" s="91"/>
      <c r="BB29" s="91"/>
      <c r="BC29" s="91"/>
      <c r="BD29" s="91"/>
      <c r="BE29" s="91"/>
      <c r="BF29" s="91"/>
      <c r="BG29" s="91"/>
      <c r="BH29" s="91"/>
      <c r="BI29" s="91"/>
      <c r="BJ29" s="91"/>
      <c r="BK29" s="92"/>
    </row>
    <row r="30" spans="1:63" s="69" customForma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1"/>
      <c r="AP30" s="91"/>
      <c r="AQ30" s="91"/>
      <c r="AR30" s="91"/>
      <c r="AS30" s="91"/>
      <c r="AT30" s="91"/>
      <c r="AU30" s="91"/>
      <c r="AV30" s="91"/>
      <c r="AW30" s="91"/>
      <c r="AX30" s="91"/>
      <c r="AY30" s="91"/>
      <c r="AZ30" s="91"/>
      <c r="BA30" s="91"/>
      <c r="BB30" s="91"/>
      <c r="BC30" s="91"/>
      <c r="BD30" s="91"/>
      <c r="BE30" s="91"/>
      <c r="BF30" s="91"/>
      <c r="BG30" s="91"/>
      <c r="BH30" s="91"/>
      <c r="BI30" s="91"/>
      <c r="BJ30" s="91"/>
      <c r="BK30" s="92"/>
    </row>
    <row r="31" spans="1:63" s="69" customForma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1"/>
      <c r="AP31" s="91"/>
      <c r="AQ31" s="91"/>
      <c r="AR31" s="91"/>
      <c r="AS31" s="91"/>
      <c r="AT31" s="91"/>
      <c r="AU31" s="91"/>
      <c r="AV31" s="91"/>
      <c r="AW31" s="91"/>
      <c r="AX31" s="91"/>
      <c r="AY31" s="91"/>
      <c r="AZ31" s="91"/>
      <c r="BA31" s="91"/>
      <c r="BB31" s="91"/>
      <c r="BC31" s="91"/>
      <c r="BD31" s="91"/>
      <c r="BE31" s="91"/>
      <c r="BF31" s="91"/>
      <c r="BG31" s="91"/>
      <c r="BH31" s="91"/>
      <c r="BI31" s="91"/>
      <c r="BJ31" s="91"/>
      <c r="BK31" s="92"/>
    </row>
    <row r="32" spans="1:63" s="69" customForma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1"/>
      <c r="AP32" s="91"/>
      <c r="AQ32" s="91"/>
      <c r="AR32" s="91"/>
      <c r="AS32" s="91"/>
      <c r="AT32" s="91"/>
      <c r="AU32" s="91"/>
      <c r="AV32" s="91"/>
      <c r="AW32" s="91"/>
      <c r="AX32" s="91"/>
      <c r="AY32" s="91"/>
      <c r="AZ32" s="91"/>
      <c r="BA32" s="91"/>
      <c r="BB32" s="91"/>
      <c r="BC32" s="91"/>
      <c r="BD32" s="91"/>
      <c r="BE32" s="91"/>
      <c r="BF32" s="91"/>
      <c r="BG32" s="91"/>
      <c r="BH32" s="91"/>
      <c r="BI32" s="91"/>
      <c r="BJ32" s="91"/>
      <c r="BK32" s="92"/>
    </row>
    <row r="33" spans="1:63" s="69" customForma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1"/>
      <c r="AP33" s="91"/>
      <c r="AQ33" s="91"/>
      <c r="AR33" s="91"/>
      <c r="AS33" s="91"/>
      <c r="AT33" s="91"/>
      <c r="AU33" s="91"/>
      <c r="AV33" s="91"/>
      <c r="AW33" s="91"/>
      <c r="AX33" s="91"/>
      <c r="AY33" s="91"/>
      <c r="AZ33" s="91"/>
      <c r="BA33" s="91"/>
      <c r="BB33" s="91"/>
      <c r="BC33" s="91"/>
      <c r="BD33" s="91"/>
      <c r="BE33" s="91"/>
      <c r="BF33" s="91"/>
      <c r="BG33" s="91"/>
      <c r="BH33" s="91"/>
      <c r="BI33" s="91"/>
      <c r="BJ33" s="91"/>
      <c r="BK33" s="92"/>
    </row>
    <row r="34" spans="1:63" s="69" customForma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1"/>
      <c r="AP34" s="91"/>
      <c r="AQ34" s="91"/>
      <c r="AR34" s="91"/>
      <c r="AS34" s="91"/>
      <c r="AT34" s="91"/>
      <c r="AU34" s="91"/>
      <c r="AV34" s="91"/>
      <c r="AW34" s="91"/>
      <c r="AX34" s="91"/>
      <c r="AY34" s="91"/>
      <c r="AZ34" s="91"/>
      <c r="BA34" s="91"/>
      <c r="BB34" s="91"/>
      <c r="BC34" s="91"/>
      <c r="BD34" s="91"/>
      <c r="BE34" s="91"/>
      <c r="BF34" s="91"/>
      <c r="BG34" s="91"/>
      <c r="BH34" s="91"/>
      <c r="BI34" s="91"/>
      <c r="BJ34" s="91"/>
      <c r="BK34" s="92"/>
    </row>
    <row r="35" spans="1:63" s="69" customFormat="1">
      <c r="A35" s="89"/>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1"/>
      <c r="AP35" s="91"/>
      <c r="AQ35" s="91"/>
      <c r="AR35" s="91"/>
      <c r="AS35" s="91"/>
      <c r="AT35" s="91"/>
      <c r="AU35" s="91"/>
      <c r="AV35" s="91"/>
      <c r="AW35" s="91"/>
      <c r="AX35" s="91"/>
      <c r="AY35" s="91"/>
      <c r="AZ35" s="91"/>
      <c r="BA35" s="91"/>
      <c r="BB35" s="91"/>
      <c r="BC35" s="91"/>
      <c r="BD35" s="91"/>
      <c r="BE35" s="91"/>
      <c r="BF35" s="91"/>
      <c r="BG35" s="91"/>
      <c r="BH35" s="91"/>
      <c r="BI35" s="91"/>
      <c r="BJ35" s="91"/>
      <c r="BK35" s="92"/>
    </row>
    <row r="36" spans="1:63" s="69" customFormat="1">
      <c r="A36" s="89"/>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1"/>
      <c r="AP36" s="91"/>
      <c r="AQ36" s="91"/>
      <c r="AR36" s="91"/>
      <c r="AS36" s="91"/>
      <c r="AT36" s="91"/>
      <c r="AU36" s="91"/>
      <c r="AV36" s="91"/>
      <c r="AW36" s="91"/>
      <c r="AX36" s="91"/>
      <c r="AY36" s="91"/>
      <c r="AZ36" s="91"/>
      <c r="BA36" s="91"/>
      <c r="BB36" s="91"/>
      <c r="BC36" s="91"/>
      <c r="BD36" s="91"/>
      <c r="BE36" s="91"/>
      <c r="BF36" s="91"/>
      <c r="BG36" s="91"/>
      <c r="BH36" s="91"/>
      <c r="BI36" s="91"/>
      <c r="BJ36" s="91"/>
      <c r="BK36" s="92"/>
    </row>
    <row r="37" spans="1:63" s="69" customFormat="1">
      <c r="A37" s="89"/>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1"/>
      <c r="AP37" s="91"/>
      <c r="AQ37" s="91"/>
      <c r="AR37" s="91"/>
      <c r="AS37" s="91"/>
      <c r="AT37" s="91"/>
      <c r="AU37" s="91"/>
      <c r="AV37" s="91"/>
      <c r="AW37" s="91"/>
      <c r="AX37" s="91"/>
      <c r="AY37" s="91"/>
      <c r="AZ37" s="91"/>
      <c r="BA37" s="91"/>
      <c r="BB37" s="91"/>
      <c r="BC37" s="91"/>
      <c r="BD37" s="91"/>
      <c r="BE37" s="91"/>
      <c r="BF37" s="91"/>
      <c r="BG37" s="91"/>
      <c r="BH37" s="91"/>
      <c r="BI37" s="91"/>
      <c r="BJ37" s="91"/>
      <c r="BK37" s="92"/>
    </row>
    <row r="38" spans="1:63" s="69" customFormat="1">
      <c r="A38" s="89"/>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1"/>
      <c r="AP38" s="91"/>
      <c r="AQ38" s="91"/>
      <c r="AR38" s="91"/>
      <c r="AS38" s="91"/>
      <c r="AT38" s="91"/>
      <c r="AU38" s="91"/>
      <c r="AV38" s="91"/>
      <c r="AW38" s="91"/>
      <c r="AX38" s="91"/>
      <c r="AY38" s="91"/>
      <c r="AZ38" s="91"/>
      <c r="BA38" s="91"/>
      <c r="BB38" s="91"/>
      <c r="BC38" s="91"/>
      <c r="BD38" s="91"/>
      <c r="BE38" s="91"/>
      <c r="BF38" s="91"/>
      <c r="BG38" s="91"/>
      <c r="BH38" s="91"/>
      <c r="BI38" s="91"/>
      <c r="BJ38" s="91"/>
      <c r="BK38" s="92"/>
    </row>
    <row r="39" spans="1:63" s="69" customFormat="1">
      <c r="A39" s="89"/>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1"/>
      <c r="AP39" s="91"/>
      <c r="AQ39" s="91"/>
      <c r="AR39" s="91"/>
      <c r="AS39" s="91"/>
      <c r="AT39" s="91"/>
      <c r="AU39" s="91"/>
      <c r="AV39" s="91"/>
      <c r="AW39" s="91"/>
      <c r="AX39" s="91"/>
      <c r="AY39" s="91"/>
      <c r="AZ39" s="91"/>
      <c r="BA39" s="91"/>
      <c r="BB39" s="91"/>
      <c r="BC39" s="91"/>
      <c r="BD39" s="91"/>
      <c r="BE39" s="91"/>
      <c r="BF39" s="91"/>
      <c r="BG39" s="91"/>
      <c r="BH39" s="91"/>
      <c r="BI39" s="91"/>
      <c r="BJ39" s="91"/>
      <c r="BK39" s="92"/>
    </row>
    <row r="40" spans="1:63" s="69" customFormat="1">
      <c r="A40" s="89"/>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1"/>
      <c r="AP40" s="91"/>
      <c r="AQ40" s="91"/>
      <c r="AR40" s="91"/>
      <c r="AS40" s="91"/>
      <c r="AT40" s="91"/>
      <c r="AU40" s="91"/>
      <c r="AV40" s="91"/>
      <c r="AW40" s="91"/>
      <c r="AX40" s="91"/>
      <c r="AY40" s="91"/>
      <c r="AZ40" s="91"/>
      <c r="BA40" s="91"/>
      <c r="BB40" s="91"/>
      <c r="BC40" s="91"/>
      <c r="BD40" s="91"/>
      <c r="BE40" s="91"/>
      <c r="BF40" s="91"/>
      <c r="BG40" s="91"/>
      <c r="BH40" s="91"/>
      <c r="BI40" s="91"/>
      <c r="BJ40" s="91"/>
      <c r="BK40" s="92"/>
    </row>
    <row r="41" spans="1:63" s="69" customFormat="1">
      <c r="A41" s="89"/>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1"/>
      <c r="AP41" s="91"/>
      <c r="AQ41" s="91"/>
      <c r="AR41" s="91"/>
      <c r="AS41" s="91"/>
      <c r="AT41" s="91"/>
      <c r="AU41" s="91"/>
      <c r="AV41" s="91"/>
      <c r="AW41" s="91"/>
      <c r="AX41" s="91"/>
      <c r="AY41" s="91"/>
      <c r="AZ41" s="91"/>
      <c r="BA41" s="91"/>
      <c r="BB41" s="91"/>
      <c r="BC41" s="91"/>
      <c r="BD41" s="91"/>
      <c r="BE41" s="91"/>
      <c r="BF41" s="91"/>
      <c r="BG41" s="91"/>
      <c r="BH41" s="91"/>
      <c r="BI41" s="91"/>
      <c r="BJ41" s="91"/>
      <c r="BK41" s="92"/>
    </row>
    <row r="42" spans="1:63" s="69" customFormat="1">
      <c r="A42" s="89"/>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1"/>
      <c r="AP42" s="91"/>
      <c r="AQ42" s="91"/>
      <c r="AR42" s="91"/>
      <c r="AS42" s="91"/>
      <c r="AT42" s="91"/>
      <c r="AU42" s="91"/>
      <c r="AV42" s="91"/>
      <c r="AW42" s="91"/>
      <c r="AX42" s="91"/>
      <c r="AY42" s="91"/>
      <c r="AZ42" s="91"/>
      <c r="BA42" s="91"/>
      <c r="BB42" s="91"/>
      <c r="BC42" s="91"/>
      <c r="BD42" s="91"/>
      <c r="BE42" s="91"/>
      <c r="BF42" s="91"/>
      <c r="BG42" s="91"/>
      <c r="BH42" s="91"/>
      <c r="BI42" s="91"/>
      <c r="BJ42" s="91"/>
      <c r="BK42" s="92"/>
    </row>
    <row r="43" spans="1:63" s="69" customFormat="1">
      <c r="A43" s="89"/>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1"/>
      <c r="AP43" s="91"/>
      <c r="AQ43" s="91"/>
      <c r="AR43" s="91"/>
      <c r="AS43" s="91"/>
      <c r="AT43" s="91"/>
      <c r="AU43" s="91"/>
      <c r="AV43" s="91"/>
      <c r="AW43" s="91"/>
      <c r="AX43" s="91"/>
      <c r="AY43" s="91"/>
      <c r="AZ43" s="91"/>
      <c r="BA43" s="91"/>
      <c r="BB43" s="91"/>
      <c r="BC43" s="91"/>
      <c r="BD43" s="91"/>
      <c r="BE43" s="91"/>
      <c r="BF43" s="91"/>
      <c r="BG43" s="91"/>
      <c r="BH43" s="91"/>
      <c r="BI43" s="91"/>
      <c r="BJ43" s="91"/>
      <c r="BK43" s="92"/>
    </row>
    <row r="44" spans="1:63" s="69" customFormat="1">
      <c r="A44" s="89"/>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1"/>
      <c r="AP44" s="91"/>
      <c r="AQ44" s="91"/>
      <c r="AR44" s="91"/>
      <c r="AS44" s="91"/>
      <c r="AT44" s="91"/>
      <c r="AU44" s="91"/>
      <c r="AV44" s="91"/>
      <c r="AW44" s="91"/>
      <c r="AX44" s="91"/>
      <c r="AY44" s="91"/>
      <c r="AZ44" s="91"/>
      <c r="BA44" s="91"/>
      <c r="BB44" s="91"/>
      <c r="BC44" s="91"/>
      <c r="BD44" s="91"/>
      <c r="BE44" s="91"/>
      <c r="BF44" s="91"/>
      <c r="BG44" s="91"/>
      <c r="BH44" s="91"/>
      <c r="BI44" s="91"/>
      <c r="BJ44" s="91"/>
      <c r="BK44" s="92"/>
    </row>
    <row r="45" spans="1:63" s="69" customFormat="1">
      <c r="A45" s="89"/>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1"/>
      <c r="AP45" s="91"/>
      <c r="AQ45" s="91"/>
      <c r="AR45" s="91"/>
      <c r="AS45" s="91"/>
      <c r="AT45" s="91"/>
      <c r="AU45" s="91"/>
      <c r="AV45" s="91"/>
      <c r="AW45" s="91"/>
      <c r="AX45" s="91"/>
      <c r="AY45" s="91"/>
      <c r="AZ45" s="91"/>
      <c r="BA45" s="91"/>
      <c r="BB45" s="91"/>
      <c r="BC45" s="91"/>
      <c r="BD45" s="91"/>
      <c r="BE45" s="91"/>
      <c r="BF45" s="91"/>
      <c r="BG45" s="91"/>
      <c r="BH45" s="91"/>
      <c r="BI45" s="91"/>
      <c r="BJ45" s="91"/>
      <c r="BK45" s="92"/>
    </row>
    <row r="46" spans="1:63" s="69" customFormat="1">
      <c r="A46" s="89"/>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1"/>
      <c r="AP46" s="91"/>
      <c r="AQ46" s="91"/>
      <c r="AR46" s="91"/>
      <c r="AS46" s="91"/>
      <c r="AT46" s="91"/>
      <c r="AU46" s="91"/>
      <c r="AV46" s="91"/>
      <c r="AW46" s="91"/>
      <c r="AX46" s="91"/>
      <c r="AY46" s="91"/>
      <c r="AZ46" s="91"/>
      <c r="BA46" s="91"/>
      <c r="BB46" s="91"/>
      <c r="BC46" s="91"/>
      <c r="BD46" s="91"/>
      <c r="BE46" s="91"/>
      <c r="BF46" s="91"/>
      <c r="BG46" s="91"/>
      <c r="BH46" s="91"/>
      <c r="BI46" s="91"/>
      <c r="BJ46" s="91"/>
      <c r="BK46" s="92"/>
    </row>
    <row r="47" spans="1:63">
      <c r="A47" s="68"/>
      <c r="B47" s="21"/>
      <c r="D47" s="66"/>
      <c r="E47" s="66"/>
      <c r="F47" s="66"/>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row>
    <row r="48" spans="1:63" s="94" customFormat="1" ht="13.2">
      <c r="A48" s="93"/>
      <c r="B48" s="94" t="s">
        <v>270</v>
      </c>
      <c r="D48" s="95"/>
      <c r="E48" s="95"/>
      <c r="F48" s="95"/>
      <c r="I48" s="94" t="s">
        <v>237</v>
      </c>
    </row>
    <row r="49" spans="1:63" s="94" customFormat="1" ht="13.2">
      <c r="A49" s="93"/>
      <c r="C49" s="94" t="s">
        <v>238</v>
      </c>
      <c r="D49" s="95"/>
      <c r="E49" s="95"/>
      <c r="F49" s="95"/>
    </row>
    <row r="50" spans="1:63" s="94" customFormat="1" ht="13.2">
      <c r="A50" s="93"/>
      <c r="C50" s="94" t="s">
        <v>271</v>
      </c>
      <c r="D50" s="95"/>
      <c r="E50" s="95"/>
      <c r="F50" s="95"/>
      <c r="L50" s="94" t="s">
        <v>201</v>
      </c>
      <c r="Z50" s="94" t="s">
        <v>241</v>
      </c>
      <c r="AK50" s="94" t="s">
        <v>242</v>
      </c>
    </row>
    <row r="51" spans="1:63" s="94" customFormat="1" ht="13.2">
      <c r="A51" s="93"/>
      <c r="C51" s="94" t="s">
        <v>239</v>
      </c>
      <c r="D51" s="95"/>
      <c r="E51" s="95"/>
      <c r="F51" s="95"/>
      <c r="L51" s="94" t="s">
        <v>200</v>
      </c>
      <c r="Z51" s="94" t="s">
        <v>241</v>
      </c>
      <c r="AK51" s="94" t="s">
        <v>242</v>
      </c>
    </row>
    <row r="52" spans="1:63" s="94" customFormat="1" ht="13.2">
      <c r="A52" s="93"/>
      <c r="C52" s="94" t="s">
        <v>240</v>
      </c>
      <c r="D52" s="95"/>
      <c r="E52" s="95"/>
      <c r="F52" s="95"/>
      <c r="L52" s="94" t="s">
        <v>202</v>
      </c>
      <c r="Z52" s="94" t="s">
        <v>241</v>
      </c>
      <c r="AK52" s="94" t="s">
        <v>242</v>
      </c>
    </row>
    <row r="53" spans="1:63" s="94" customFormat="1" ht="13.2">
      <c r="A53" s="93"/>
      <c r="D53" s="95"/>
      <c r="E53" s="95"/>
      <c r="F53" s="95"/>
    </row>
    <row r="54" spans="1:63" s="94" customFormat="1" ht="13.2">
      <c r="A54" s="93"/>
      <c r="B54" s="97"/>
      <c r="C54" s="99"/>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100"/>
      <c r="AS54" s="94" t="s">
        <v>272</v>
      </c>
      <c r="AX54" s="94" t="s">
        <v>243</v>
      </c>
    </row>
    <row r="55" spans="1:63" s="94" customFormat="1" ht="13.2">
      <c r="A55" s="93"/>
      <c r="B55" s="104"/>
      <c r="C55" s="105" t="s">
        <v>246</v>
      </c>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7"/>
      <c r="AL55" s="108"/>
      <c r="AU55" s="94" t="s">
        <v>273</v>
      </c>
      <c r="BD55" s="94" t="s">
        <v>244</v>
      </c>
    </row>
    <row r="56" spans="1:63" s="94" customFormat="1" ht="13.2">
      <c r="A56" s="93"/>
      <c r="B56" s="109"/>
      <c r="C56" s="110"/>
      <c r="D56" s="111"/>
      <c r="E56" s="111"/>
      <c r="F56" s="111"/>
      <c r="G56" s="111"/>
      <c r="H56" s="111"/>
      <c r="I56" s="111"/>
      <c r="J56" s="111"/>
      <c r="K56" s="111" t="s">
        <v>248</v>
      </c>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2"/>
      <c r="AL56" s="108"/>
      <c r="AU56" s="94" t="s">
        <v>282</v>
      </c>
    </row>
    <row r="57" spans="1:63" s="94" customFormat="1" ht="13.2">
      <c r="A57" s="93"/>
      <c r="B57" s="109"/>
      <c r="C57" s="110"/>
      <c r="D57" s="111" t="s">
        <v>274</v>
      </c>
      <c r="E57" s="111"/>
      <c r="F57" s="111"/>
      <c r="G57" s="111"/>
      <c r="H57" s="111"/>
      <c r="I57" s="111"/>
      <c r="J57" s="111"/>
      <c r="K57" s="113" t="s">
        <v>275</v>
      </c>
      <c r="L57" s="111"/>
      <c r="M57" s="111"/>
      <c r="N57" s="111"/>
      <c r="O57" s="111"/>
      <c r="P57" s="111" t="s">
        <v>276</v>
      </c>
      <c r="Q57" s="111"/>
      <c r="R57" s="111"/>
      <c r="S57" s="111"/>
      <c r="T57" s="111"/>
      <c r="U57" s="111"/>
      <c r="V57" s="111"/>
      <c r="W57" s="111"/>
      <c r="X57" s="111"/>
      <c r="Y57" s="111"/>
      <c r="Z57" s="111"/>
      <c r="AA57" s="111"/>
      <c r="AB57" s="111"/>
      <c r="AC57" s="111"/>
      <c r="AD57" s="111"/>
      <c r="AE57" s="111"/>
      <c r="AF57" s="111"/>
      <c r="AG57" s="111"/>
      <c r="AH57" s="111"/>
      <c r="AI57" s="111"/>
      <c r="AJ57" s="111"/>
      <c r="AK57" s="112"/>
      <c r="AL57" s="108"/>
      <c r="AU57" s="94" t="s">
        <v>281</v>
      </c>
    </row>
    <row r="58" spans="1:63" s="94" customFormat="1" ht="13.2">
      <c r="A58" s="93"/>
      <c r="B58" s="109"/>
      <c r="C58" s="110" t="s">
        <v>247</v>
      </c>
      <c r="D58" s="111"/>
      <c r="E58" s="111"/>
      <c r="F58" s="111"/>
      <c r="G58" s="111"/>
      <c r="H58" s="111"/>
      <c r="I58" s="111"/>
      <c r="J58" s="111"/>
      <c r="K58" s="111"/>
      <c r="L58" s="111"/>
      <c r="M58" s="111"/>
      <c r="N58" s="111"/>
      <c r="O58" s="111"/>
      <c r="P58" s="111"/>
      <c r="Q58" s="111"/>
      <c r="R58" s="111"/>
      <c r="S58" s="111"/>
      <c r="T58" s="111"/>
      <c r="U58" s="111"/>
      <c r="V58" s="111"/>
      <c r="W58" s="114" t="s">
        <v>277</v>
      </c>
      <c r="X58" s="115"/>
      <c r="Y58" s="116"/>
      <c r="Z58" s="117"/>
      <c r="AA58" s="115"/>
      <c r="AB58" s="118"/>
      <c r="AC58" s="111"/>
      <c r="AD58" s="114" t="s">
        <v>278</v>
      </c>
      <c r="AE58" s="116"/>
      <c r="AF58" s="117"/>
      <c r="AG58" s="115"/>
      <c r="AH58" s="118"/>
      <c r="AI58" s="115"/>
      <c r="AJ58" s="118"/>
      <c r="AK58" s="112"/>
      <c r="AL58" s="108"/>
      <c r="AS58" s="94" t="s">
        <v>279</v>
      </c>
      <c r="AX58" s="94" t="s">
        <v>245</v>
      </c>
    </row>
    <row r="59" spans="1:63" s="94" customFormat="1" ht="13.2">
      <c r="A59" s="93"/>
      <c r="B59" s="109"/>
      <c r="C59" s="110"/>
      <c r="D59" s="111"/>
      <c r="E59" s="111"/>
      <c r="F59" s="111"/>
      <c r="G59" s="111"/>
      <c r="H59" s="111"/>
      <c r="I59" s="111"/>
      <c r="J59" s="111"/>
      <c r="K59" s="111"/>
      <c r="L59" s="111"/>
      <c r="M59" s="111"/>
      <c r="N59" s="111"/>
      <c r="O59" s="111"/>
      <c r="P59" s="111"/>
      <c r="Q59" s="111"/>
      <c r="R59" s="111"/>
      <c r="S59" s="111"/>
      <c r="T59" s="111"/>
      <c r="U59" s="111" t="s">
        <v>249</v>
      </c>
      <c r="V59" s="111"/>
      <c r="W59" s="111"/>
      <c r="X59" s="111"/>
      <c r="Y59" s="111"/>
      <c r="Z59" s="111"/>
      <c r="AA59" s="111"/>
      <c r="AB59" s="111"/>
      <c r="AC59" s="111"/>
      <c r="AD59" s="111"/>
      <c r="AE59" s="111"/>
      <c r="AF59" s="111"/>
      <c r="AG59" s="111"/>
      <c r="AH59" s="111"/>
      <c r="AI59" s="111"/>
      <c r="AJ59" s="111"/>
      <c r="AK59" s="112"/>
      <c r="AL59" s="108"/>
      <c r="AU59" s="94" t="s">
        <v>280</v>
      </c>
    </row>
    <row r="60" spans="1:63" s="94" customFormat="1" ht="13.2">
      <c r="A60" s="93"/>
      <c r="B60" s="109"/>
      <c r="C60" s="119"/>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t="s">
        <v>250</v>
      </c>
      <c r="AE60" s="120"/>
      <c r="AF60" s="120"/>
      <c r="AG60" s="120"/>
      <c r="AH60" s="120"/>
      <c r="AI60" s="120"/>
      <c r="AJ60" s="120"/>
      <c r="AK60" s="121"/>
      <c r="AL60" s="108"/>
      <c r="AU60" s="94" t="s">
        <v>299</v>
      </c>
    </row>
    <row r="61" spans="1:63" s="94" customFormat="1" ht="13.2">
      <c r="A61" s="93"/>
      <c r="B61" s="122"/>
      <c r="C61" s="123"/>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t="s">
        <v>251</v>
      </c>
      <c r="AE61" s="124"/>
      <c r="AF61" s="124"/>
      <c r="AG61" s="124"/>
      <c r="AH61" s="124"/>
      <c r="AI61" s="124"/>
      <c r="AJ61" s="124"/>
      <c r="AK61" s="124"/>
      <c r="AL61" s="125"/>
    </row>
    <row r="62" spans="1:63" s="94" customFormat="1" ht="13.2">
      <c r="A62" s="93"/>
      <c r="D62" s="95"/>
      <c r="E62" s="96"/>
      <c r="F62" s="9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6"/>
      <c r="AI62" s="126"/>
      <c r="AJ62" s="126"/>
      <c r="AK62" s="126"/>
      <c r="AL62" s="126"/>
      <c r="AM62" s="126"/>
      <c r="AN62" s="126"/>
      <c r="AO62" s="126"/>
    </row>
    <row r="63" spans="1:63">
      <c r="A63" s="68"/>
      <c r="D63" s="66"/>
      <c r="E63" s="66"/>
      <c r="F63" s="66"/>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row>
    <row r="64" spans="1:63">
      <c r="A64" s="68"/>
      <c r="D64" s="66"/>
      <c r="E64" s="66"/>
      <c r="F64" s="66"/>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row>
    <row r="65" spans="1:63">
      <c r="A65" s="68"/>
      <c r="B65" s="21"/>
      <c r="D65" s="66"/>
      <c r="E65" s="66"/>
      <c r="F65" s="66"/>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BA65" s="21"/>
      <c r="BB65" s="21"/>
      <c r="BC65" s="21"/>
      <c r="BD65" s="21"/>
      <c r="BE65" s="21"/>
      <c r="BF65" s="21"/>
      <c r="BG65" s="21"/>
      <c r="BH65" s="21"/>
      <c r="BI65" s="21"/>
      <c r="BJ65" s="21"/>
      <c r="BK65" s="21"/>
    </row>
    <row r="66" spans="1:63">
      <c r="A66" s="68"/>
      <c r="B66" s="21"/>
      <c r="D66" s="66"/>
      <c r="E66" s="21"/>
      <c r="F66" s="66"/>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BA66" s="21"/>
      <c r="BB66" s="21"/>
      <c r="BC66" s="21"/>
      <c r="BD66" s="21"/>
      <c r="BE66" s="21"/>
      <c r="BF66" s="21"/>
      <c r="BG66" s="21"/>
      <c r="BH66" s="21"/>
      <c r="BI66" s="21"/>
      <c r="BJ66" s="21"/>
      <c r="BK66" s="21"/>
    </row>
    <row r="67" spans="1:63">
      <c r="A67" s="68"/>
      <c r="B67" s="21"/>
      <c r="D67" s="66"/>
      <c r="E67" s="66"/>
      <c r="F67" s="66"/>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c r="BE67" s="21"/>
      <c r="BF67" s="21"/>
      <c r="BG67" s="21"/>
      <c r="BH67" s="21"/>
      <c r="BI67" s="21"/>
      <c r="BJ67" s="21"/>
      <c r="BK67" s="21"/>
    </row>
    <row r="68" spans="1:63">
      <c r="A68" s="68"/>
      <c r="B68" s="21"/>
      <c r="D68" s="66"/>
      <c r="E68" s="66"/>
      <c r="F68" s="66"/>
      <c r="G68" s="21"/>
      <c r="H68" s="21"/>
      <c r="I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row>
    <row r="69" spans="1:63">
      <c r="A69" s="68"/>
      <c r="B69" s="21"/>
      <c r="D69" s="66"/>
      <c r="E69" s="66"/>
      <c r="F69" s="66"/>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row>
    <row r="70" spans="1:63">
      <c r="A70" s="68"/>
      <c r="B70" s="21"/>
      <c r="D70" s="66"/>
      <c r="E70" s="66"/>
      <c r="F70" s="66"/>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row>
    <row r="71" spans="1:63">
      <c r="A71" s="68"/>
      <c r="B71" s="21"/>
      <c r="D71" s="66"/>
      <c r="E71" s="66"/>
      <c r="F71" s="66"/>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row>
    <row r="72" spans="1:63">
      <c r="A72" s="68"/>
      <c r="B72" s="21"/>
      <c r="D72" s="66"/>
      <c r="E72" s="66"/>
      <c r="F72" s="66"/>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row>
    <row r="73" spans="1:63">
      <c r="A73" s="68"/>
      <c r="B73" s="21"/>
      <c r="D73" s="66"/>
      <c r="E73" s="66"/>
      <c r="F73" s="66"/>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row>
    <row r="74" spans="1:63">
      <c r="A74" s="68"/>
      <c r="B74" s="21"/>
      <c r="C74" s="66"/>
      <c r="E74" s="66"/>
      <c r="F74" s="66"/>
      <c r="G74" s="21"/>
      <c r="H74" s="21"/>
      <c r="I74" s="21"/>
      <c r="J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row>
    <row r="75" spans="1:63">
      <c r="A75" s="68"/>
      <c r="B75" s="21"/>
      <c r="D75" s="66"/>
      <c r="E75" s="66"/>
      <c r="F75" s="66"/>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row>
    <row r="76" spans="1:63">
      <c r="A76" s="68"/>
      <c r="B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row>
    <row r="77" spans="1:63">
      <c r="A77" s="68"/>
      <c r="B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row>
    <row r="78" spans="1:63">
      <c r="A78" s="68"/>
      <c r="B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row>
    <row r="79" spans="1:63">
      <c r="A79" s="68"/>
      <c r="B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row>
    <row r="80" spans="1:63">
      <c r="A80" s="68"/>
      <c r="B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row>
    <row r="81" spans="1:63">
      <c r="A81" s="68"/>
      <c r="B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row>
    <row r="82" spans="1:63">
      <c r="A82" s="68"/>
      <c r="B82" s="21"/>
      <c r="D82" s="70"/>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row>
    <row r="83" spans="1:63">
      <c r="A83" s="68"/>
      <c r="B83" s="21"/>
      <c r="D83" s="70"/>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row>
    <row r="84" spans="1:63">
      <c r="A84" s="68"/>
      <c r="B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row>
    <row r="85" spans="1:63">
      <c r="A85" s="68"/>
      <c r="B85" s="21"/>
      <c r="D85" s="66"/>
      <c r="E85" s="66"/>
      <c r="F85" s="66"/>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row>
    <row r="86" spans="1:63">
      <c r="A86" s="68"/>
      <c r="B86" s="21"/>
      <c r="D86" s="66"/>
      <c r="E86" s="66"/>
      <c r="F86" s="66"/>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row>
    <row r="87" spans="1:63" s="94" customFormat="1" ht="13.2">
      <c r="A87" s="93"/>
      <c r="B87" s="94" t="s">
        <v>262</v>
      </c>
      <c r="D87" s="95"/>
      <c r="E87" s="95"/>
      <c r="F87" s="95"/>
      <c r="M87" s="94" t="s">
        <v>252</v>
      </c>
    </row>
    <row r="88" spans="1:63" s="94" customFormat="1" ht="13.2">
      <c r="A88" s="93"/>
      <c r="B88" s="94" t="s">
        <v>253</v>
      </c>
      <c r="D88" s="95"/>
      <c r="E88" s="95"/>
      <c r="F88" s="95"/>
      <c r="S88" s="94" t="s">
        <v>254</v>
      </c>
    </row>
    <row r="89" spans="1:63" s="94" customFormat="1" ht="13.2">
      <c r="A89" s="93"/>
      <c r="D89" s="95"/>
      <c r="E89" s="95"/>
      <c r="F89" s="95"/>
    </row>
    <row r="90" spans="1:63" s="94" customFormat="1" ht="13.2">
      <c r="A90" s="93"/>
      <c r="C90" s="94" t="s">
        <v>263</v>
      </c>
      <c r="D90" s="95"/>
      <c r="E90" s="95"/>
      <c r="F90" s="95"/>
      <c r="S90" s="94" t="s">
        <v>267</v>
      </c>
    </row>
    <row r="91" spans="1:63" s="94" customFormat="1" ht="13.2">
      <c r="A91" s="93"/>
      <c r="D91" s="94" t="s">
        <v>264</v>
      </c>
      <c r="E91" s="95"/>
      <c r="F91" s="95"/>
      <c r="S91" s="94" t="s">
        <v>268</v>
      </c>
    </row>
    <row r="92" spans="1:63" s="94" customFormat="1" ht="13.2">
      <c r="A92" s="93"/>
      <c r="E92" s="95"/>
      <c r="F92" s="95"/>
    </row>
    <row r="93" spans="1:63" s="94" customFormat="1" ht="13.2">
      <c r="C93" s="96" t="s">
        <v>265</v>
      </c>
      <c r="E93" s="96"/>
      <c r="F93" s="95"/>
      <c r="G93" s="95"/>
      <c r="S93" s="94" t="s">
        <v>255</v>
      </c>
    </row>
    <row r="94" spans="1:63" s="94" customFormat="1" ht="13.2">
      <c r="C94" s="97" t="s">
        <v>266</v>
      </c>
      <c r="D94" s="98"/>
      <c r="E94" s="99"/>
      <c r="F94" s="99"/>
      <c r="G94" s="99"/>
      <c r="H94" s="98"/>
      <c r="I94" s="98"/>
      <c r="J94" s="98"/>
      <c r="K94" s="98"/>
      <c r="L94" s="98"/>
      <c r="M94" s="98"/>
      <c r="N94" s="98"/>
      <c r="O94" s="98"/>
      <c r="P94" s="98" t="s">
        <v>269</v>
      </c>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98"/>
      <c r="AZ94" s="98"/>
      <c r="BA94" s="98"/>
      <c r="BB94" s="98"/>
      <c r="BC94" s="98"/>
      <c r="BD94" s="98"/>
      <c r="BE94" s="98"/>
      <c r="BF94" s="98"/>
      <c r="BG94" s="98"/>
      <c r="BH94" s="100"/>
    </row>
    <row r="95" spans="1:63" s="101" customFormat="1" ht="52.5" customHeight="1">
      <c r="C95" s="102"/>
      <c r="D95" s="226" t="s">
        <v>256</v>
      </c>
      <c r="E95" s="227"/>
      <c r="F95" s="227"/>
      <c r="G95" s="227"/>
      <c r="H95" s="228"/>
      <c r="I95" s="226" t="s">
        <v>257</v>
      </c>
      <c r="J95" s="227"/>
      <c r="K95" s="227"/>
      <c r="L95" s="227"/>
      <c r="M95" s="227"/>
      <c r="N95" s="227"/>
      <c r="O95" s="227"/>
      <c r="P95" s="228"/>
      <c r="Q95" s="226" t="s">
        <v>258</v>
      </c>
      <c r="R95" s="227"/>
      <c r="S95" s="227"/>
      <c r="T95" s="227"/>
      <c r="U95" s="228"/>
      <c r="V95" s="226" t="s">
        <v>303</v>
      </c>
      <c r="W95" s="227"/>
      <c r="X95" s="227"/>
      <c r="Y95" s="227"/>
      <c r="Z95" s="228"/>
      <c r="AA95" s="226" t="s">
        <v>307</v>
      </c>
      <c r="AB95" s="227"/>
      <c r="AC95" s="227"/>
      <c r="AD95" s="227"/>
      <c r="AE95" s="228"/>
      <c r="AF95" s="226" t="s">
        <v>259</v>
      </c>
      <c r="AG95" s="227"/>
      <c r="AH95" s="227"/>
      <c r="AI95" s="227"/>
      <c r="AJ95" s="227"/>
      <c r="AK95" s="227"/>
      <c r="AL95" s="228"/>
      <c r="AM95" s="226" t="s">
        <v>260</v>
      </c>
      <c r="AN95" s="227"/>
      <c r="AO95" s="227"/>
      <c r="AP95" s="227"/>
      <c r="AQ95" s="227"/>
      <c r="AR95" s="227"/>
      <c r="AS95" s="228"/>
      <c r="AT95" s="226" t="s">
        <v>300</v>
      </c>
      <c r="AU95" s="227"/>
      <c r="AV95" s="227"/>
      <c r="AW95" s="227"/>
      <c r="AX95" s="227"/>
      <c r="AY95" s="228"/>
      <c r="AZ95" s="226" t="s">
        <v>301</v>
      </c>
      <c r="BA95" s="227"/>
      <c r="BB95" s="227"/>
      <c r="BC95" s="227"/>
      <c r="BD95" s="227"/>
      <c r="BE95" s="228"/>
      <c r="BH95" s="103"/>
    </row>
    <row r="96" spans="1:63" s="78" customFormat="1">
      <c r="A96" s="72"/>
      <c r="B96" s="72"/>
      <c r="C96" s="71"/>
      <c r="E96" s="73"/>
      <c r="F96" s="73"/>
      <c r="G96" s="73"/>
      <c r="H96" s="72"/>
      <c r="J96" s="72"/>
      <c r="K96" s="72"/>
      <c r="L96" s="72"/>
      <c r="M96" s="72"/>
      <c r="N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4"/>
      <c r="BI96" s="72"/>
      <c r="BJ96" s="72"/>
      <c r="BK96" s="72"/>
    </row>
    <row r="97" spans="1:63" s="78" customFormat="1">
      <c r="A97" s="72"/>
      <c r="B97" s="72"/>
      <c r="C97" s="71"/>
      <c r="D97" s="72"/>
      <c r="E97" s="73"/>
      <c r="F97" s="73"/>
      <c r="G97" s="73"/>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4"/>
      <c r="BI97" s="72"/>
      <c r="BJ97" s="72"/>
      <c r="BK97" s="72"/>
    </row>
    <row r="98" spans="1:63" s="78" customFormat="1">
      <c r="A98" s="72"/>
      <c r="B98" s="72"/>
      <c r="C98" s="71"/>
      <c r="D98" s="79"/>
      <c r="E98" s="80"/>
      <c r="F98" s="80"/>
      <c r="G98" s="80"/>
      <c r="H98" s="80"/>
      <c r="I98" s="80"/>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2"/>
      <c r="AU98" s="72"/>
      <c r="AV98" s="72"/>
      <c r="AW98" s="72"/>
      <c r="AX98" s="72"/>
      <c r="AY98" s="72"/>
      <c r="AZ98" s="72"/>
      <c r="BA98" s="72"/>
      <c r="BB98" s="72"/>
      <c r="BC98" s="72"/>
      <c r="BD98" s="72"/>
      <c r="BE98" s="72"/>
      <c r="BF98" s="72"/>
      <c r="BG98" s="72"/>
      <c r="BH98" s="74"/>
      <c r="BI98" s="72"/>
      <c r="BJ98" s="72"/>
      <c r="BK98" s="72"/>
    </row>
    <row r="99" spans="1:63" s="78" customFormat="1">
      <c r="A99" s="72"/>
      <c r="B99" s="72"/>
      <c r="C99" s="75"/>
      <c r="D99" s="237"/>
      <c r="E99" s="238"/>
      <c r="F99" s="81"/>
      <c r="G99" s="82"/>
      <c r="H99" s="81"/>
      <c r="I99" s="82"/>
      <c r="J99" s="82"/>
      <c r="K99" s="82"/>
      <c r="L99" s="83"/>
      <c r="M99" s="82"/>
      <c r="N99" s="82"/>
      <c r="O99" s="82"/>
      <c r="P99" s="82"/>
      <c r="Q99" s="83"/>
      <c r="R99" s="82"/>
      <c r="S99" s="82"/>
      <c r="T99" s="82"/>
      <c r="U99" s="82"/>
      <c r="V99" s="82"/>
      <c r="W99" s="82"/>
      <c r="X99" s="82"/>
      <c r="Y99" s="82"/>
      <c r="Z99" s="239"/>
      <c r="AA99" s="238"/>
      <c r="AB99" s="238"/>
      <c r="AC99" s="239"/>
      <c r="AD99" s="238"/>
      <c r="AE99" s="238"/>
      <c r="AF99" s="239"/>
      <c r="AG99" s="238"/>
      <c r="AH99" s="238"/>
      <c r="AI99" s="239"/>
      <c r="AJ99" s="238"/>
      <c r="AK99" s="238"/>
      <c r="AL99" s="76"/>
      <c r="AM99" s="76"/>
      <c r="AN99" s="76"/>
      <c r="AO99" s="76"/>
      <c r="AP99" s="76"/>
      <c r="AQ99" s="76"/>
      <c r="AR99" s="76"/>
      <c r="AS99" s="76"/>
      <c r="AT99" s="76"/>
      <c r="AU99" s="76"/>
      <c r="AV99" s="76"/>
      <c r="AW99" s="76"/>
      <c r="AX99" s="76"/>
      <c r="AY99" s="76"/>
      <c r="AZ99" s="76"/>
      <c r="BA99" s="76"/>
      <c r="BB99" s="76"/>
      <c r="BC99" s="76"/>
      <c r="BD99" s="76"/>
      <c r="BE99" s="76"/>
      <c r="BF99" s="76"/>
      <c r="BG99" s="76"/>
      <c r="BH99" s="77"/>
      <c r="BI99" s="72"/>
      <c r="BJ99" s="72"/>
      <c r="BK99" s="72"/>
    </row>
    <row r="100" spans="1:63" s="78" customFormat="1">
      <c r="A100" s="72"/>
      <c r="B100" s="72"/>
      <c r="C100" s="73"/>
      <c r="D100" s="85"/>
      <c r="E100" s="86"/>
      <c r="F100" s="87"/>
      <c r="G100" s="86"/>
      <c r="H100" s="87"/>
      <c r="I100" s="86"/>
      <c r="J100" s="86"/>
      <c r="K100" s="86"/>
      <c r="L100" s="85"/>
      <c r="M100" s="86"/>
      <c r="N100" s="86"/>
      <c r="O100" s="86"/>
      <c r="P100" s="86"/>
      <c r="Q100" s="85"/>
      <c r="R100" s="86"/>
      <c r="S100" s="86"/>
      <c r="T100" s="86"/>
      <c r="U100" s="86"/>
      <c r="V100" s="86"/>
      <c r="W100" s="86"/>
      <c r="X100" s="86"/>
      <c r="Y100" s="86"/>
      <c r="Z100" s="88"/>
      <c r="AA100" s="86"/>
      <c r="AB100" s="86"/>
      <c r="AC100" s="88"/>
      <c r="AD100" s="86"/>
      <c r="AE100" s="86"/>
      <c r="AF100" s="88"/>
      <c r="AG100" s="86"/>
      <c r="AH100" s="86"/>
      <c r="AI100" s="88"/>
      <c r="AJ100" s="86"/>
      <c r="AK100" s="86"/>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row>
    <row r="101" spans="1:63" s="101" customFormat="1" ht="13.2">
      <c r="C101" s="185"/>
      <c r="D101" s="186" t="s">
        <v>308</v>
      </c>
      <c r="E101" s="186"/>
      <c r="F101" s="187"/>
      <c r="G101" s="186"/>
      <c r="H101" s="187"/>
      <c r="J101" s="186"/>
      <c r="L101" s="186" t="s">
        <v>194</v>
      </c>
      <c r="M101" s="186"/>
      <c r="N101" s="186"/>
      <c r="O101" s="186"/>
      <c r="P101" s="186"/>
      <c r="Q101" s="186"/>
      <c r="R101" s="186"/>
      <c r="S101" s="186"/>
      <c r="T101" s="186"/>
      <c r="U101" s="186"/>
      <c r="V101" s="186"/>
      <c r="W101" s="186"/>
      <c r="X101" s="186"/>
      <c r="Y101" s="186" t="s">
        <v>309</v>
      </c>
      <c r="Z101" s="188"/>
      <c r="AA101" s="186"/>
      <c r="AB101" s="186"/>
      <c r="AC101" s="188"/>
      <c r="AD101" s="186"/>
      <c r="AE101" s="186"/>
      <c r="AF101" s="188"/>
      <c r="AG101" s="186"/>
      <c r="AH101" s="186"/>
      <c r="AI101" s="188"/>
      <c r="AJ101" s="186"/>
      <c r="AK101" s="186"/>
    </row>
    <row r="102" spans="1:63" s="101" customFormat="1" ht="13.2">
      <c r="C102" s="185"/>
      <c r="D102" s="186" t="s">
        <v>310</v>
      </c>
      <c r="E102" s="186"/>
      <c r="F102" s="187"/>
      <c r="G102" s="186"/>
      <c r="H102" s="187"/>
      <c r="J102" s="186"/>
      <c r="L102" s="186" t="s">
        <v>311</v>
      </c>
      <c r="M102" s="186"/>
      <c r="N102" s="186"/>
      <c r="O102" s="186"/>
      <c r="P102" s="186"/>
      <c r="Q102" s="186"/>
      <c r="R102" s="186"/>
      <c r="S102" s="186"/>
      <c r="T102" s="186"/>
      <c r="U102" s="186"/>
      <c r="V102" s="186"/>
      <c r="W102" s="186"/>
      <c r="X102" s="186"/>
      <c r="Y102" s="186" t="s">
        <v>312</v>
      </c>
      <c r="Z102" s="188"/>
      <c r="AA102" s="186"/>
      <c r="AB102" s="186"/>
      <c r="AC102" s="188"/>
      <c r="AD102" s="186"/>
      <c r="AE102" s="186"/>
      <c r="AF102" s="188"/>
      <c r="AG102" s="186"/>
      <c r="AH102" s="186"/>
      <c r="AI102" s="188"/>
      <c r="AJ102" s="186"/>
      <c r="AK102" s="186"/>
    </row>
    <row r="103" spans="1:63" s="94" customFormat="1" ht="13.2">
      <c r="A103" s="93"/>
      <c r="D103" s="94" t="s">
        <v>313</v>
      </c>
      <c r="L103" s="94" t="s">
        <v>314</v>
      </c>
      <c r="Y103" s="94" t="s">
        <v>195</v>
      </c>
    </row>
    <row r="104" spans="1:63" s="94" customFormat="1" ht="13.2">
      <c r="A104" s="93"/>
      <c r="D104" s="94" t="s">
        <v>315</v>
      </c>
    </row>
    <row r="105" spans="1:63" s="101" customFormat="1" ht="13.2">
      <c r="D105" s="185" t="s">
        <v>316</v>
      </c>
      <c r="F105" s="185"/>
      <c r="G105" s="185"/>
      <c r="L105" s="101" t="s">
        <v>317</v>
      </c>
      <c r="Y105" s="101" t="s">
        <v>196</v>
      </c>
    </row>
    <row r="106" spans="1:63" s="101" customFormat="1" ht="13.2">
      <c r="D106" s="185" t="s">
        <v>318</v>
      </c>
      <c r="F106" s="185"/>
      <c r="G106" s="185"/>
    </row>
    <row r="107" spans="1:63" s="101" customFormat="1" ht="13.2">
      <c r="D107" s="185" t="s">
        <v>319</v>
      </c>
      <c r="F107" s="185"/>
      <c r="G107" s="185"/>
      <c r="L107" s="101" t="s">
        <v>320</v>
      </c>
      <c r="Y107" s="101" t="s">
        <v>197</v>
      </c>
    </row>
    <row r="108" spans="1:63" s="101" customFormat="1" ht="41.4" customHeight="1">
      <c r="D108" s="212" t="s">
        <v>321</v>
      </c>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c r="AA108" s="213"/>
      <c r="AB108" s="213"/>
      <c r="AC108" s="213"/>
      <c r="AD108" s="213"/>
      <c r="AE108" s="213"/>
      <c r="AF108" s="213"/>
      <c r="AG108" s="213"/>
      <c r="AH108" s="213"/>
      <c r="AI108" s="213"/>
      <c r="AJ108" s="213"/>
      <c r="AK108" s="213"/>
      <c r="AL108" s="213"/>
      <c r="AM108" s="213"/>
      <c r="AN108" s="213"/>
      <c r="AO108" s="213"/>
      <c r="AP108" s="213"/>
      <c r="AQ108" s="213"/>
      <c r="AR108" s="213"/>
      <c r="AS108" s="213"/>
      <c r="AT108" s="213"/>
      <c r="AU108" s="213"/>
      <c r="AV108" s="213"/>
      <c r="AW108" s="213"/>
      <c r="AX108" s="213"/>
      <c r="AY108" s="213"/>
      <c r="AZ108" s="213"/>
      <c r="BA108" s="213"/>
      <c r="BB108" s="213"/>
      <c r="BC108" s="213"/>
      <c r="BD108" s="213"/>
      <c r="BE108" s="213"/>
      <c r="BF108" s="213"/>
      <c r="BG108" s="213"/>
      <c r="BH108" s="213"/>
      <c r="BI108" s="213"/>
      <c r="BJ108" s="213"/>
      <c r="BK108" s="213"/>
    </row>
    <row r="109" spans="1:63" s="101" customFormat="1" ht="13.2">
      <c r="D109" s="185" t="s">
        <v>322</v>
      </c>
      <c r="F109" s="185"/>
      <c r="G109" s="185"/>
      <c r="L109" s="101" t="s">
        <v>323</v>
      </c>
      <c r="Y109" s="101" t="s">
        <v>324</v>
      </c>
    </row>
    <row r="110" spans="1:63" s="101" customFormat="1" ht="13.2">
      <c r="D110" s="185" t="s">
        <v>325</v>
      </c>
      <c r="F110" s="185"/>
      <c r="G110" s="185"/>
      <c r="L110" s="101" t="s">
        <v>326</v>
      </c>
      <c r="Y110" s="101" t="s">
        <v>327</v>
      </c>
    </row>
    <row r="111" spans="1:63" s="101" customFormat="1" ht="13.2">
      <c r="D111" s="185" t="s">
        <v>328</v>
      </c>
      <c r="F111" s="185"/>
      <c r="G111" s="185"/>
      <c r="L111" s="189" t="s">
        <v>329</v>
      </c>
      <c r="Y111" s="101" t="s">
        <v>330</v>
      </c>
    </row>
    <row r="112" spans="1:63" s="101" customFormat="1" ht="13.2">
      <c r="D112" s="185" t="s">
        <v>331</v>
      </c>
      <c r="F112" s="185"/>
      <c r="G112" s="185"/>
      <c r="L112" s="101" t="s">
        <v>332</v>
      </c>
      <c r="Y112" s="101" t="s">
        <v>333</v>
      </c>
    </row>
    <row r="113" spans="1:63" s="101" customFormat="1" ht="13.2">
      <c r="D113" s="185"/>
      <c r="E113" s="101" t="s">
        <v>334</v>
      </c>
      <c r="F113" s="185"/>
      <c r="G113" s="185"/>
      <c r="Y113" s="101" t="s">
        <v>335</v>
      </c>
    </row>
    <row r="114" spans="1:63" s="101" customFormat="1" ht="13.2">
      <c r="E114" s="185" t="s">
        <v>336</v>
      </c>
      <c r="F114" s="185"/>
      <c r="G114" s="185"/>
    </row>
    <row r="115" spans="1:63" s="101" customFormat="1" ht="13.2">
      <c r="E115" s="185"/>
      <c r="F115" s="185" t="s">
        <v>337</v>
      </c>
      <c r="G115" s="185"/>
    </row>
    <row r="116" spans="1:63" s="101" customFormat="1" ht="13.2">
      <c r="E116" s="185" t="s">
        <v>338</v>
      </c>
      <c r="F116" s="185"/>
      <c r="G116" s="185"/>
      <c r="Y116" s="101" t="s">
        <v>339</v>
      </c>
    </row>
    <row r="117" spans="1:63" s="78" customFormat="1">
      <c r="A117" s="72"/>
      <c r="B117" s="72"/>
      <c r="E117" s="73"/>
      <c r="F117" s="73"/>
      <c r="G117" s="73"/>
      <c r="H117" s="72"/>
      <c r="I117" s="72"/>
      <c r="J117" s="72"/>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row>
    <row r="118" spans="1:63" s="78" customFormat="1">
      <c r="A118" s="72"/>
      <c r="B118" s="72"/>
      <c r="E118" s="73"/>
      <c r="F118" s="73"/>
      <c r="G118" s="73"/>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row>
    <row r="119" spans="1:63" s="78" customFormat="1">
      <c r="A119" s="72"/>
      <c r="B119" s="72"/>
      <c r="E119" s="73"/>
      <c r="F119" s="73"/>
      <c r="G119" s="73"/>
      <c r="H119" s="72"/>
      <c r="I119" s="72"/>
      <c r="J119" s="72"/>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row>
    <row r="120" spans="1:63" s="94" customFormat="1" ht="13.2">
      <c r="A120" s="93"/>
      <c r="C120" s="190" t="s">
        <v>340</v>
      </c>
      <c r="D120" s="95"/>
      <c r="E120" s="95"/>
      <c r="F120" s="95"/>
      <c r="I120" s="94" t="s">
        <v>341</v>
      </c>
    </row>
    <row r="121" spans="1:63" s="94" customFormat="1" ht="13.2">
      <c r="A121" s="93"/>
      <c r="D121" s="190" t="s">
        <v>342</v>
      </c>
      <c r="E121" s="95"/>
      <c r="F121" s="95"/>
    </row>
    <row r="122" spans="1:63" s="94" customFormat="1" ht="13.2">
      <c r="A122" s="93"/>
      <c r="D122" s="190" t="s">
        <v>343</v>
      </c>
      <c r="E122" s="95"/>
      <c r="F122" s="95"/>
    </row>
    <row r="123" spans="1:63" s="94" customFormat="1" ht="13.2">
      <c r="A123" s="93"/>
      <c r="D123" s="190" t="s">
        <v>344</v>
      </c>
      <c r="E123" s="95"/>
      <c r="F123" s="95"/>
    </row>
    <row r="124" spans="1:63" s="94" customFormat="1" ht="13.2">
      <c r="A124" s="93"/>
      <c r="D124" s="190" t="s">
        <v>345</v>
      </c>
      <c r="E124" s="95"/>
      <c r="F124" s="95"/>
    </row>
    <row r="125" spans="1:63" s="94" customFormat="1" ht="13.2">
      <c r="A125" s="93"/>
      <c r="D125" s="190" t="s">
        <v>346</v>
      </c>
      <c r="E125" s="95"/>
      <c r="F125" s="95"/>
    </row>
    <row r="126" spans="1:63" s="94" customFormat="1" ht="13.2">
      <c r="A126" s="93"/>
      <c r="D126" s="94" t="s">
        <v>347</v>
      </c>
      <c r="E126" s="95"/>
      <c r="F126" s="95"/>
    </row>
    <row r="127" spans="1:63">
      <c r="A127" s="68"/>
      <c r="B127" s="21"/>
      <c r="D127" s="84"/>
      <c r="E127" s="66"/>
      <c r="F127" s="66"/>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c r="BE127" s="21"/>
      <c r="BF127" s="21"/>
      <c r="BG127" s="21"/>
      <c r="BH127" s="21"/>
      <c r="BI127" s="21"/>
      <c r="BJ127" s="21"/>
      <c r="BK127" s="21"/>
    </row>
    <row r="128" spans="1:63" s="94" customFormat="1" ht="13.2">
      <c r="A128" s="93"/>
      <c r="C128" s="94" t="s">
        <v>348</v>
      </c>
      <c r="J128" s="94" t="s">
        <v>349</v>
      </c>
    </row>
    <row r="129" spans="1:63" s="94" customFormat="1" ht="13.2">
      <c r="A129" s="93"/>
      <c r="D129" s="94" t="s">
        <v>350</v>
      </c>
    </row>
    <row r="130" spans="1:63" s="78" customFormat="1">
      <c r="A130" s="72"/>
      <c r="B130" s="72"/>
      <c r="D130" s="73"/>
      <c r="E130" s="73"/>
      <c r="F130" s="73"/>
      <c r="G130" s="73"/>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row>
    <row r="131" spans="1:63" s="94" customFormat="1" ht="13.2">
      <c r="A131" s="93"/>
      <c r="C131" s="95" t="s">
        <v>351</v>
      </c>
      <c r="E131" s="95"/>
      <c r="F131" s="95"/>
      <c r="I131" s="94" t="s">
        <v>352</v>
      </c>
    </row>
    <row r="132" spans="1:63" s="94" customFormat="1" ht="13.2">
      <c r="A132" s="93"/>
      <c r="D132" s="94" t="s">
        <v>384</v>
      </c>
    </row>
    <row r="133" spans="1:63">
      <c r="A133" s="21"/>
      <c r="B133" s="21"/>
      <c r="C133" s="67"/>
      <c r="E133" s="67"/>
      <c r="F133" s="66"/>
      <c r="G133" s="66"/>
      <c r="H133" s="21"/>
      <c r="I133" s="21"/>
      <c r="J133" s="21"/>
      <c r="L133" s="21"/>
      <c r="M133" s="21"/>
      <c r="O133" s="21"/>
      <c r="Q133" s="21"/>
      <c r="S133" s="21"/>
      <c r="T133" s="21"/>
      <c r="U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c r="BE133" s="21"/>
      <c r="BF133" s="21"/>
      <c r="BG133" s="21"/>
      <c r="BH133" s="21"/>
      <c r="BI133" s="21"/>
      <c r="BJ133" s="21"/>
      <c r="BK133" s="21"/>
    </row>
    <row r="134" spans="1:63" s="78" customFormat="1">
      <c r="A134" s="72"/>
      <c r="B134" s="72"/>
      <c r="C134" s="73"/>
      <c r="D134" s="72"/>
      <c r="E134" s="73"/>
      <c r="F134" s="73"/>
      <c r="G134" s="73"/>
      <c r="H134" s="73"/>
      <c r="I134" s="73"/>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row>
    <row r="135" spans="1:63">
      <c r="A135" s="68"/>
      <c r="B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c r="BE135" s="21"/>
      <c r="BF135" s="21"/>
      <c r="BG135" s="21"/>
      <c r="BH135" s="21"/>
      <c r="BI135" s="21"/>
      <c r="BJ135" s="21"/>
      <c r="BK135" s="21"/>
    </row>
    <row r="136" spans="1:63" s="94" customFormat="1" ht="13.2">
      <c r="A136" s="93"/>
      <c r="B136" s="94" t="s">
        <v>353</v>
      </c>
      <c r="D136" s="95"/>
      <c r="E136" s="95"/>
      <c r="F136" s="95"/>
      <c r="X136" s="94" t="s">
        <v>354</v>
      </c>
    </row>
    <row r="137" spans="1:63" s="94" customFormat="1" ht="13.2">
      <c r="A137" s="93"/>
      <c r="D137" s="95"/>
      <c r="E137" s="95"/>
      <c r="F137" s="95"/>
    </row>
    <row r="138" spans="1:63" s="94" customFormat="1" ht="13.2">
      <c r="A138" s="93"/>
      <c r="C138" s="94" t="s">
        <v>263</v>
      </c>
      <c r="D138" s="95"/>
      <c r="E138" s="95"/>
      <c r="F138" s="95"/>
      <c r="M138" s="94" t="s">
        <v>355</v>
      </c>
    </row>
    <row r="139" spans="1:63" s="94" customFormat="1" ht="13.2">
      <c r="A139" s="93"/>
      <c r="D139" s="94" t="s">
        <v>356</v>
      </c>
      <c r="E139" s="95"/>
      <c r="F139" s="95"/>
    </row>
    <row r="140" spans="1:63" s="94" customFormat="1" ht="13.2">
      <c r="C140" s="96"/>
      <c r="E140" s="96"/>
      <c r="F140" s="95"/>
      <c r="G140" s="95"/>
    </row>
    <row r="141" spans="1:63" s="94" customFormat="1" ht="13.2">
      <c r="C141" s="96" t="s">
        <v>265</v>
      </c>
      <c r="E141" s="96"/>
      <c r="F141" s="95"/>
      <c r="G141" s="95"/>
      <c r="M141" s="94" t="s">
        <v>357</v>
      </c>
    </row>
    <row r="142" spans="1:63" s="94" customFormat="1" ht="13.2">
      <c r="C142" s="194" t="s">
        <v>358</v>
      </c>
      <c r="D142" s="191"/>
      <c r="E142" s="192"/>
      <c r="F142" s="192"/>
      <c r="G142" s="192"/>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c r="AU142" s="191"/>
      <c r="AV142" s="191"/>
      <c r="AW142" s="191"/>
      <c r="AX142" s="191"/>
      <c r="AY142" s="191"/>
      <c r="AZ142" s="191"/>
      <c r="BA142" s="191"/>
      <c r="BB142" s="191"/>
      <c r="BC142" s="191"/>
      <c r="BD142" s="191"/>
      <c r="BE142" s="191"/>
      <c r="BF142" s="191"/>
      <c r="BG142" s="191"/>
      <c r="BH142" s="193"/>
    </row>
    <row r="143" spans="1:63" s="101" customFormat="1" ht="37.799999999999997" customHeight="1">
      <c r="C143" s="102"/>
      <c r="D143" s="214" t="s">
        <v>256</v>
      </c>
      <c r="E143" s="215"/>
      <c r="F143" s="215"/>
      <c r="G143" s="215"/>
      <c r="H143" s="216"/>
      <c r="I143" s="214" t="s">
        <v>257</v>
      </c>
      <c r="J143" s="215"/>
      <c r="K143" s="215"/>
      <c r="L143" s="215"/>
      <c r="M143" s="215"/>
      <c r="N143" s="215"/>
      <c r="O143" s="215"/>
      <c r="P143" s="216"/>
      <c r="Q143" s="217" t="s">
        <v>359</v>
      </c>
      <c r="R143" s="218"/>
      <c r="S143" s="218"/>
      <c r="T143" s="218"/>
      <c r="U143" s="218"/>
      <c r="V143" s="218"/>
      <c r="W143" s="219"/>
      <c r="X143" s="220" t="s">
        <v>360</v>
      </c>
      <c r="Y143" s="221"/>
      <c r="Z143" s="221"/>
      <c r="AA143" s="221"/>
      <c r="AB143" s="221"/>
      <c r="AC143" s="221"/>
      <c r="AD143" s="222"/>
      <c r="AE143" s="223" t="s">
        <v>361</v>
      </c>
      <c r="AF143" s="224"/>
      <c r="AG143" s="224"/>
      <c r="AH143" s="224"/>
      <c r="AI143" s="224"/>
      <c r="AJ143" s="225"/>
      <c r="AK143" s="223" t="s">
        <v>362</v>
      </c>
      <c r="AL143" s="224"/>
      <c r="AM143" s="224"/>
      <c r="AN143" s="224"/>
      <c r="AO143" s="224"/>
      <c r="AP143" s="225"/>
      <c r="AQ143" s="220" t="s">
        <v>385</v>
      </c>
      <c r="AR143" s="221"/>
      <c r="AS143" s="221"/>
      <c r="AT143" s="221"/>
      <c r="AU143" s="221"/>
      <c r="AV143" s="222"/>
      <c r="AW143" s="214" t="s">
        <v>386</v>
      </c>
      <c r="AX143" s="215"/>
      <c r="AY143" s="215"/>
      <c r="AZ143" s="215"/>
      <c r="BA143" s="215"/>
      <c r="BB143" s="216"/>
      <c r="BH143" s="103"/>
    </row>
    <row r="144" spans="1:63" s="78" customFormat="1">
      <c r="A144" s="72"/>
      <c r="B144" s="72"/>
      <c r="C144" s="71"/>
      <c r="D144" s="72"/>
      <c r="E144" s="73"/>
      <c r="F144" s="73"/>
      <c r="G144" s="73"/>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4"/>
      <c r="BI144" s="72"/>
      <c r="BJ144" s="72"/>
      <c r="BK144" s="72"/>
    </row>
    <row r="145" spans="1:63" s="78" customFormat="1">
      <c r="A145" s="72"/>
      <c r="B145" s="72"/>
      <c r="C145" s="71"/>
      <c r="D145" s="72"/>
      <c r="E145" s="73"/>
      <c r="F145" s="73"/>
      <c r="G145" s="73"/>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4"/>
      <c r="BI145" s="72"/>
      <c r="BJ145" s="72"/>
      <c r="BK145" s="72"/>
    </row>
    <row r="146" spans="1:63" s="78" customFormat="1">
      <c r="A146" s="72"/>
      <c r="B146" s="72"/>
      <c r="C146" s="71"/>
      <c r="D146" s="79"/>
      <c r="E146" s="80"/>
      <c r="F146" s="80"/>
      <c r="G146" s="80"/>
      <c r="H146" s="80"/>
      <c r="I146" s="80"/>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2"/>
      <c r="AU146" s="72"/>
      <c r="AV146" s="72"/>
      <c r="AW146" s="72"/>
      <c r="AX146" s="72"/>
      <c r="AY146" s="72"/>
      <c r="AZ146" s="72"/>
      <c r="BA146" s="72"/>
      <c r="BB146" s="72"/>
      <c r="BC146" s="72"/>
      <c r="BD146" s="72"/>
      <c r="BE146" s="72"/>
      <c r="BF146" s="72"/>
      <c r="BG146" s="72"/>
      <c r="BH146" s="74"/>
      <c r="BI146" s="72"/>
      <c r="BJ146" s="72"/>
      <c r="BK146" s="72"/>
    </row>
    <row r="147" spans="1:63" s="78" customFormat="1">
      <c r="A147" s="72"/>
      <c r="B147" s="72"/>
      <c r="C147" s="75"/>
      <c r="D147" s="237"/>
      <c r="E147" s="238"/>
      <c r="F147" s="81"/>
      <c r="G147" s="82"/>
      <c r="H147" s="81"/>
      <c r="I147" s="82"/>
      <c r="J147" s="82"/>
      <c r="K147" s="82"/>
      <c r="L147" s="83"/>
      <c r="M147" s="82"/>
      <c r="N147" s="82"/>
      <c r="O147" s="82"/>
      <c r="P147" s="82"/>
      <c r="Q147" s="83"/>
      <c r="R147" s="82"/>
      <c r="S147" s="82"/>
      <c r="T147" s="82"/>
      <c r="U147" s="82"/>
      <c r="V147" s="82"/>
      <c r="W147" s="82"/>
      <c r="X147" s="82"/>
      <c r="Y147" s="82"/>
      <c r="Z147" s="239"/>
      <c r="AA147" s="238"/>
      <c r="AB147" s="238"/>
      <c r="AC147" s="239"/>
      <c r="AD147" s="238"/>
      <c r="AE147" s="238"/>
      <c r="AF147" s="239"/>
      <c r="AG147" s="238"/>
      <c r="AH147" s="238"/>
      <c r="AI147" s="239"/>
      <c r="AJ147" s="238"/>
      <c r="AK147" s="238"/>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7"/>
      <c r="BI147" s="72"/>
      <c r="BJ147" s="72"/>
      <c r="BK147" s="72"/>
    </row>
    <row r="148" spans="1:63" s="78" customFormat="1">
      <c r="A148" s="72"/>
      <c r="B148" s="72"/>
      <c r="C148" s="73"/>
      <c r="D148" s="72"/>
      <c r="E148" s="73"/>
      <c r="F148" s="73"/>
      <c r="G148" s="73"/>
      <c r="H148" s="73"/>
      <c r="I148" s="73"/>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row>
    <row r="149" spans="1:63" s="101" customFormat="1" ht="13.2">
      <c r="C149" s="185"/>
      <c r="D149" s="186" t="s">
        <v>308</v>
      </c>
      <c r="E149" s="186"/>
      <c r="F149" s="187"/>
      <c r="G149" s="186"/>
      <c r="H149" s="187"/>
      <c r="J149" s="186"/>
      <c r="L149" s="186" t="s">
        <v>194</v>
      </c>
      <c r="M149" s="186"/>
      <c r="N149" s="186"/>
      <c r="O149" s="186"/>
      <c r="P149" s="186"/>
      <c r="Q149" s="186"/>
      <c r="R149" s="186"/>
      <c r="S149" s="186"/>
      <c r="T149" s="186"/>
      <c r="U149" s="186"/>
      <c r="V149" s="186"/>
      <c r="W149" s="186"/>
      <c r="X149" s="186"/>
      <c r="Y149" s="186"/>
      <c r="Z149" s="188"/>
      <c r="AA149" s="186"/>
      <c r="AB149" s="186"/>
      <c r="AC149" s="188"/>
      <c r="AD149" s="186"/>
      <c r="AE149" s="186"/>
      <c r="AF149" s="188"/>
      <c r="AG149" s="186"/>
      <c r="AH149" s="186"/>
      <c r="AI149" s="188"/>
      <c r="AJ149" s="186"/>
      <c r="AK149" s="186"/>
    </row>
    <row r="150" spans="1:63" s="101" customFormat="1" ht="13.2">
      <c r="C150" s="185"/>
      <c r="D150" s="186" t="s">
        <v>363</v>
      </c>
      <c r="E150" s="186"/>
      <c r="F150" s="187"/>
      <c r="G150" s="186"/>
      <c r="H150" s="187"/>
      <c r="J150" s="186"/>
      <c r="L150" s="186" t="s">
        <v>364</v>
      </c>
      <c r="M150" s="186"/>
      <c r="N150" s="186"/>
      <c r="O150" s="186"/>
      <c r="P150" s="186"/>
      <c r="Q150" s="186"/>
      <c r="R150" s="186"/>
      <c r="S150" s="186"/>
      <c r="T150" s="186"/>
      <c r="U150" s="186"/>
      <c r="V150" s="186"/>
      <c r="W150" s="186"/>
      <c r="X150" s="186"/>
      <c r="Y150" s="186"/>
      <c r="Z150" s="188"/>
      <c r="AA150" s="186"/>
      <c r="AB150" s="186"/>
      <c r="AC150" s="188"/>
      <c r="AD150" s="186"/>
      <c r="AE150" s="186"/>
      <c r="AF150" s="188"/>
      <c r="AG150" s="186"/>
      <c r="AH150" s="186"/>
      <c r="AI150" s="188"/>
      <c r="AJ150" s="186"/>
      <c r="AK150" s="186"/>
    </row>
    <row r="151" spans="1:63" s="101" customFormat="1" ht="13.2">
      <c r="C151" s="185"/>
      <c r="D151" s="186" t="s">
        <v>310</v>
      </c>
      <c r="E151" s="186"/>
      <c r="F151" s="187"/>
      <c r="G151" s="186"/>
      <c r="H151" s="187"/>
      <c r="J151" s="186"/>
      <c r="L151" s="186" t="s">
        <v>311</v>
      </c>
      <c r="M151" s="186"/>
      <c r="N151" s="186"/>
      <c r="O151" s="186"/>
      <c r="P151" s="186"/>
      <c r="Q151" s="186"/>
      <c r="R151" s="186"/>
      <c r="S151" s="186"/>
      <c r="T151" s="186"/>
      <c r="U151" s="186"/>
      <c r="V151" s="186"/>
      <c r="W151" s="186"/>
      <c r="X151" s="186"/>
      <c r="Y151" s="186"/>
      <c r="Z151" s="188"/>
      <c r="AA151" s="186"/>
      <c r="AB151" s="186"/>
      <c r="AC151" s="188"/>
      <c r="AD151" s="186"/>
      <c r="AE151" s="186"/>
      <c r="AF151" s="188"/>
      <c r="AG151" s="186"/>
      <c r="AH151" s="186"/>
      <c r="AI151" s="188"/>
      <c r="AJ151" s="186"/>
      <c r="AK151" s="186"/>
    </row>
    <row r="152" spans="1:63" s="101" customFormat="1" ht="13.2">
      <c r="C152" s="185"/>
      <c r="D152" s="186" t="s">
        <v>365</v>
      </c>
      <c r="E152" s="186"/>
      <c r="F152" s="187"/>
      <c r="G152" s="186"/>
      <c r="H152" s="187"/>
      <c r="J152" s="186"/>
      <c r="L152" s="186" t="s">
        <v>366</v>
      </c>
      <c r="M152" s="186"/>
      <c r="N152" s="186"/>
      <c r="O152" s="186"/>
      <c r="P152" s="186"/>
      <c r="Q152" s="186"/>
      <c r="R152" s="186"/>
      <c r="S152" s="186"/>
      <c r="T152" s="186"/>
      <c r="U152" s="186"/>
      <c r="V152" s="186"/>
      <c r="W152" s="186"/>
      <c r="X152" s="186"/>
      <c r="Y152" s="186"/>
      <c r="Z152" s="188"/>
      <c r="AA152" s="186"/>
      <c r="AB152" s="186"/>
      <c r="AC152" s="188"/>
      <c r="AD152" s="186"/>
      <c r="AE152" s="186"/>
      <c r="AF152" s="188"/>
      <c r="AG152" s="186"/>
      <c r="AH152" s="186"/>
      <c r="AI152" s="188"/>
      <c r="AJ152" s="186"/>
      <c r="AK152" s="186"/>
    </row>
    <row r="153" spans="1:63" s="101" customFormat="1" ht="13.2">
      <c r="D153" s="185" t="s">
        <v>322</v>
      </c>
      <c r="F153" s="185"/>
      <c r="G153" s="185"/>
      <c r="L153" s="101" t="s">
        <v>323</v>
      </c>
    </row>
    <row r="154" spans="1:63" s="101" customFormat="1" ht="13.2">
      <c r="D154" s="185" t="s">
        <v>367</v>
      </c>
      <c r="F154" s="185"/>
      <c r="G154" s="185"/>
      <c r="L154" s="101" t="s">
        <v>368</v>
      </c>
    </row>
    <row r="155" spans="1:63" s="101" customFormat="1" ht="13.2">
      <c r="D155" s="185" t="s">
        <v>325</v>
      </c>
      <c r="F155" s="185"/>
      <c r="G155" s="185"/>
      <c r="L155" s="101" t="s">
        <v>326</v>
      </c>
    </row>
    <row r="156" spans="1:63" s="101" customFormat="1" ht="13.2">
      <c r="D156" s="185" t="s">
        <v>369</v>
      </c>
      <c r="F156" s="185"/>
      <c r="G156" s="185"/>
      <c r="L156" s="101" t="s">
        <v>370</v>
      </c>
    </row>
    <row r="157" spans="1:63" s="101" customFormat="1" ht="13.2">
      <c r="D157" s="185" t="s">
        <v>302</v>
      </c>
      <c r="F157" s="185"/>
      <c r="G157" s="185"/>
      <c r="L157" s="101" t="s">
        <v>199</v>
      </c>
    </row>
    <row r="158" spans="1:63" s="101" customFormat="1" ht="13.2">
      <c r="D158" s="185" t="s">
        <v>371</v>
      </c>
      <c r="F158" s="185"/>
      <c r="G158" s="185"/>
      <c r="L158" s="101" t="s">
        <v>372</v>
      </c>
    </row>
    <row r="159" spans="1:63" s="101" customFormat="1" ht="13.2">
      <c r="D159" s="185"/>
      <c r="F159" s="185"/>
      <c r="G159" s="185"/>
      <c r="L159" s="101" t="s">
        <v>373</v>
      </c>
    </row>
    <row r="160" spans="1:63" s="101" customFormat="1" ht="13.2">
      <c r="D160" s="185" t="s">
        <v>374</v>
      </c>
      <c r="F160" s="185"/>
      <c r="G160" s="185"/>
      <c r="L160" s="101" t="s">
        <v>198</v>
      </c>
    </row>
    <row r="161" spans="1:63" s="101" customFormat="1" ht="49.2" customHeight="1">
      <c r="D161" s="185" t="s">
        <v>375</v>
      </c>
      <c r="F161" s="185"/>
      <c r="G161" s="185"/>
      <c r="L161" s="210" t="s">
        <v>376</v>
      </c>
      <c r="M161" s="211"/>
      <c r="N161" s="211"/>
      <c r="O161" s="211"/>
      <c r="P161" s="211"/>
      <c r="Q161" s="211"/>
      <c r="R161" s="211"/>
      <c r="S161" s="211"/>
      <c r="T161" s="211"/>
      <c r="U161" s="211"/>
      <c r="V161" s="211"/>
      <c r="W161" s="211"/>
      <c r="X161" s="211"/>
      <c r="Y161" s="211"/>
      <c r="Z161" s="211"/>
      <c r="AA161" s="211"/>
      <c r="AB161" s="211"/>
      <c r="AC161" s="211"/>
      <c r="AD161" s="211"/>
      <c r="AE161" s="211"/>
      <c r="AF161" s="211"/>
      <c r="AG161" s="211"/>
      <c r="AH161" s="211"/>
      <c r="AI161" s="211"/>
      <c r="AJ161" s="211"/>
      <c r="AK161" s="211"/>
      <c r="AL161" s="211"/>
      <c r="AM161" s="211"/>
      <c r="AN161" s="211"/>
      <c r="AO161" s="211"/>
      <c r="AP161" s="211"/>
      <c r="AQ161" s="211"/>
      <c r="AR161" s="211"/>
      <c r="AS161" s="211"/>
      <c r="AT161" s="211"/>
      <c r="AU161" s="211"/>
      <c r="AV161" s="211"/>
      <c r="AW161" s="211"/>
      <c r="AX161" s="211"/>
      <c r="AY161" s="211"/>
      <c r="AZ161" s="211"/>
      <c r="BA161" s="211"/>
      <c r="BB161" s="211"/>
      <c r="BC161" s="211"/>
      <c r="BD161" s="211"/>
      <c r="BE161" s="211"/>
      <c r="BF161" s="211"/>
      <c r="BG161" s="211"/>
      <c r="BH161" s="211"/>
      <c r="BI161" s="211"/>
      <c r="BJ161" s="211"/>
      <c r="BK161" s="211"/>
    </row>
    <row r="162" spans="1:63" s="101" customFormat="1" ht="13.2">
      <c r="D162" s="185" t="s">
        <v>328</v>
      </c>
      <c r="F162" s="185"/>
      <c r="G162" s="185"/>
      <c r="L162" s="189" t="s">
        <v>329</v>
      </c>
    </row>
    <row r="163" spans="1:63" s="101" customFormat="1" ht="13.2">
      <c r="D163" s="185" t="s">
        <v>387</v>
      </c>
      <c r="F163" s="185"/>
      <c r="G163" s="185"/>
      <c r="L163" s="189" t="s">
        <v>388</v>
      </c>
    </row>
    <row r="164" spans="1:63" s="101" customFormat="1" ht="13.2">
      <c r="D164" s="185" t="s">
        <v>331</v>
      </c>
      <c r="F164" s="185"/>
      <c r="G164" s="185"/>
      <c r="L164" s="101" t="s">
        <v>332</v>
      </c>
    </row>
    <row r="165" spans="1:63" s="101" customFormat="1" ht="13.2">
      <c r="D165" s="185" t="s">
        <v>389</v>
      </c>
      <c r="F165" s="185"/>
      <c r="G165" s="185"/>
      <c r="L165" s="101" t="s">
        <v>390</v>
      </c>
    </row>
    <row r="166" spans="1:63" s="78" customFormat="1">
      <c r="A166" s="72"/>
      <c r="B166" s="72"/>
      <c r="D166" s="73"/>
      <c r="E166" s="72"/>
      <c r="F166" s="73"/>
      <c r="G166" s="73"/>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row>
    <row r="167" spans="1:63" s="93" customFormat="1" ht="13.2">
      <c r="C167" s="418" t="s">
        <v>340</v>
      </c>
      <c r="D167" s="419"/>
      <c r="E167" s="419"/>
      <c r="F167" s="419"/>
      <c r="I167" s="93" t="s">
        <v>377</v>
      </c>
    </row>
    <row r="168" spans="1:63" s="93" customFormat="1" ht="13.2">
      <c r="D168" s="418" t="s">
        <v>342</v>
      </c>
      <c r="E168" s="419"/>
      <c r="F168" s="419"/>
    </row>
    <row r="169" spans="1:63" s="93" customFormat="1" ht="13.2">
      <c r="D169" s="93" t="s">
        <v>343</v>
      </c>
      <c r="E169" s="419"/>
      <c r="F169" s="419"/>
    </row>
    <row r="170" spans="1:63" s="93" customFormat="1" ht="13.2">
      <c r="D170" s="418" t="s">
        <v>344</v>
      </c>
      <c r="E170" s="419"/>
      <c r="F170" s="419"/>
    </row>
    <row r="171" spans="1:63" s="93" customFormat="1" ht="13.2">
      <c r="D171" s="93" t="s">
        <v>378</v>
      </c>
      <c r="E171" s="419"/>
      <c r="F171" s="419"/>
    </row>
    <row r="172" spans="1:63" s="93" customFormat="1" ht="13.2">
      <c r="D172" s="418" t="s">
        <v>346</v>
      </c>
      <c r="E172" s="419"/>
      <c r="F172" s="419"/>
    </row>
    <row r="173" spans="1:63" s="93" customFormat="1" ht="13.2">
      <c r="D173" s="93" t="s">
        <v>379</v>
      </c>
      <c r="E173" s="419"/>
      <c r="F173" s="419"/>
    </row>
    <row r="174" spans="1:63" s="93" customFormat="1" ht="13.2">
      <c r="D174" s="419" t="s">
        <v>380</v>
      </c>
    </row>
    <row r="175" spans="1:63" s="93" customFormat="1" ht="13.2">
      <c r="D175" s="419" t="s">
        <v>392</v>
      </c>
    </row>
    <row r="176" spans="1:63" s="101" customFormat="1" ht="13.2">
      <c r="E176" s="185" t="s">
        <v>336</v>
      </c>
      <c r="F176" s="185"/>
      <c r="G176" s="185"/>
    </row>
    <row r="177" spans="1:63" s="101" customFormat="1" ht="13.2">
      <c r="E177" s="185"/>
      <c r="F177" s="185" t="s">
        <v>393</v>
      </c>
      <c r="G177" s="185"/>
    </row>
    <row r="178" spans="1:63" s="101" customFormat="1" ht="13.2">
      <c r="E178" s="185"/>
      <c r="F178" s="185" t="s">
        <v>394</v>
      </c>
      <c r="G178" s="185"/>
    </row>
    <row r="179" spans="1:63" s="101" customFormat="1" ht="13.2">
      <c r="E179" s="185" t="s">
        <v>338</v>
      </c>
      <c r="F179" s="185"/>
      <c r="G179" s="185"/>
    </row>
    <row r="180" spans="1:63" s="93" customFormat="1" ht="13.2">
      <c r="D180" s="419"/>
      <c r="E180" s="419"/>
      <c r="F180" s="419" t="s">
        <v>395</v>
      </c>
    </row>
    <row r="181" spans="1:63" s="93" customFormat="1" ht="13.2">
      <c r="C181" s="93" t="s">
        <v>348</v>
      </c>
      <c r="K181" s="93" t="s">
        <v>381</v>
      </c>
    </row>
    <row r="182" spans="1:63" s="93" customFormat="1" ht="13.2">
      <c r="D182" s="93" t="s">
        <v>382</v>
      </c>
    </row>
    <row r="183" spans="1:63" s="93" customFormat="1" ht="13.2">
      <c r="C183" s="101"/>
      <c r="D183" s="93" t="s">
        <v>396</v>
      </c>
      <c r="E183" s="185"/>
      <c r="F183" s="185"/>
      <c r="G183" s="185"/>
      <c r="H183" s="101"/>
      <c r="I183" s="101"/>
      <c r="J183" s="101"/>
      <c r="K183" s="101"/>
      <c r="L183" s="101"/>
    </row>
    <row r="184" spans="1:63" s="93" customFormat="1" ht="13.2">
      <c r="C184" s="419" t="s">
        <v>351</v>
      </c>
      <c r="E184" s="419"/>
      <c r="F184" s="419"/>
      <c r="K184" s="93" t="s">
        <v>352</v>
      </c>
      <c r="M184" s="101"/>
      <c r="N184" s="101"/>
      <c r="O184" s="101"/>
      <c r="P184" s="101"/>
      <c r="Q184" s="101"/>
      <c r="R184" s="101"/>
      <c r="S184" s="101"/>
    </row>
    <row r="185" spans="1:63" s="101" customFormat="1" ht="13.2">
      <c r="C185" s="93"/>
      <c r="D185" s="93" t="s">
        <v>391</v>
      </c>
      <c r="E185" s="93"/>
      <c r="F185" s="93"/>
      <c r="G185" s="93"/>
      <c r="H185" s="93"/>
      <c r="I185" s="93"/>
      <c r="J185" s="93"/>
      <c r="K185" s="93"/>
      <c r="L185" s="93"/>
      <c r="M185" s="93"/>
      <c r="N185" s="93"/>
      <c r="O185" s="93"/>
      <c r="P185" s="93"/>
      <c r="Q185" s="93"/>
      <c r="R185" s="93"/>
      <c r="S185" s="93"/>
      <c r="AA185" s="101" t="s">
        <v>383</v>
      </c>
    </row>
    <row r="186" spans="1:63">
      <c r="A186" s="68"/>
      <c r="B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c r="BE186" s="21"/>
      <c r="BF186" s="21"/>
      <c r="BG186" s="21"/>
      <c r="BH186" s="21"/>
      <c r="BI186" s="21"/>
      <c r="BJ186" s="21"/>
      <c r="BK186" s="21"/>
    </row>
    <row r="187" spans="1:63">
      <c r="A187" s="68"/>
      <c r="B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c r="BE187" s="21"/>
      <c r="BF187" s="21"/>
      <c r="BG187" s="21"/>
      <c r="BH187" s="21"/>
      <c r="BI187" s="21"/>
      <c r="BJ187" s="21"/>
      <c r="BK187" s="21"/>
    </row>
    <row r="188" spans="1:63">
      <c r="A188" s="68"/>
      <c r="B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c r="BE188" s="21"/>
      <c r="BF188" s="21"/>
      <c r="BG188" s="21"/>
      <c r="BH188" s="21"/>
      <c r="BI188" s="21"/>
      <c r="BJ188" s="21"/>
      <c r="BK188" s="21"/>
    </row>
    <row r="189" spans="1:63">
      <c r="A189" s="68"/>
      <c r="B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c r="BE189" s="21"/>
      <c r="BF189" s="21"/>
      <c r="BG189" s="21"/>
      <c r="BH189" s="21"/>
      <c r="BI189" s="21"/>
      <c r="BJ189" s="21"/>
      <c r="BK189" s="21"/>
    </row>
    <row r="190" spans="1:63" s="78" customFormat="1">
      <c r="A190" s="72"/>
      <c r="B190" s="72"/>
      <c r="C190" s="73"/>
      <c r="D190" s="72"/>
      <c r="E190" s="73"/>
      <c r="F190" s="73"/>
      <c r="G190" s="73"/>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row>
    <row r="191" spans="1:63" s="78" customFormat="1">
      <c r="A191" s="72"/>
      <c r="B191" s="72"/>
      <c r="C191" s="73"/>
      <c r="D191" s="72"/>
      <c r="E191" s="73"/>
      <c r="F191" s="73"/>
      <c r="G191" s="73"/>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row>
    <row r="192" spans="1:63" s="78" customFormat="1">
      <c r="A192" s="72"/>
      <c r="B192" s="72"/>
      <c r="C192" s="73"/>
      <c r="D192" s="72"/>
      <c r="E192" s="73"/>
      <c r="F192" s="73"/>
      <c r="G192" s="73"/>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row>
    <row r="193" spans="1:63" s="78" customFormat="1">
      <c r="A193" s="72"/>
      <c r="B193" s="72"/>
      <c r="C193" s="73"/>
      <c r="D193" s="72"/>
      <c r="E193" s="73"/>
      <c r="F193" s="73"/>
      <c r="G193" s="73"/>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row>
    <row r="194" spans="1:63" s="78" customFormat="1">
      <c r="A194" s="72"/>
      <c r="B194" s="72"/>
      <c r="C194" s="73"/>
      <c r="D194" s="72"/>
      <c r="E194" s="73"/>
      <c r="F194" s="73"/>
      <c r="G194" s="73"/>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row>
    <row r="195" spans="1:63" s="78" customFormat="1">
      <c r="A195" s="72"/>
      <c r="B195" s="72"/>
      <c r="C195" s="73"/>
      <c r="D195" s="72"/>
      <c r="E195" s="73"/>
      <c r="F195" s="73"/>
      <c r="G195" s="73"/>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row>
    <row r="196" spans="1:63" s="78" customFormat="1">
      <c r="A196" s="72"/>
      <c r="B196" s="72"/>
      <c r="C196" s="73"/>
      <c r="D196" s="72"/>
      <c r="E196" s="73"/>
      <c r="F196" s="73"/>
      <c r="G196" s="73"/>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row>
    <row r="197" spans="1:63">
      <c r="A197" s="21"/>
      <c r="B197" s="21"/>
      <c r="C197" s="67"/>
      <c r="D197" s="21"/>
      <c r="E197" s="67"/>
      <c r="F197" s="66"/>
      <c r="G197" s="66"/>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c r="BE197" s="21"/>
      <c r="BF197" s="21"/>
      <c r="BG197" s="21"/>
      <c r="BH197" s="21"/>
      <c r="BI197" s="21"/>
      <c r="BJ197" s="21"/>
      <c r="BK197" s="21"/>
    </row>
  </sheetData>
  <mergeCells count="56">
    <mergeCell ref="AT4:BK4"/>
    <mergeCell ref="H5:U5"/>
    <mergeCell ref="AB5:AO5"/>
    <mergeCell ref="AT5:AV5"/>
    <mergeCell ref="BA5:BK5"/>
    <mergeCell ref="AP4:AS4"/>
    <mergeCell ref="AP5:AS5"/>
    <mergeCell ref="AW5:AZ5"/>
    <mergeCell ref="AT2:AZ2"/>
    <mergeCell ref="BE2:BK2"/>
    <mergeCell ref="H3:U3"/>
    <mergeCell ref="AB3:AO3"/>
    <mergeCell ref="AT3:AZ3"/>
    <mergeCell ref="BE3:BK3"/>
    <mergeCell ref="AP2:AS2"/>
    <mergeCell ref="AP3:AS3"/>
    <mergeCell ref="BA2:BD2"/>
    <mergeCell ref="BA3:BD3"/>
    <mergeCell ref="AC99:AE99"/>
    <mergeCell ref="AF99:AH99"/>
    <mergeCell ref="AI99:AK99"/>
    <mergeCell ref="D99:E99"/>
    <mergeCell ref="Z99:AB99"/>
    <mergeCell ref="A2:G2"/>
    <mergeCell ref="A3:G3"/>
    <mergeCell ref="A4:G4"/>
    <mergeCell ref="A5:G5"/>
    <mergeCell ref="V4:AA4"/>
    <mergeCell ref="V5:AA5"/>
    <mergeCell ref="H2:AO2"/>
    <mergeCell ref="H4:U4"/>
    <mergeCell ref="AB4:AO4"/>
    <mergeCell ref="AF95:AL95"/>
    <mergeCell ref="AM95:AS95"/>
    <mergeCell ref="AT95:AY95"/>
    <mergeCell ref="AZ95:BE95"/>
    <mergeCell ref="D95:H95"/>
    <mergeCell ref="I95:P95"/>
    <mergeCell ref="Q95:U95"/>
    <mergeCell ref="V95:Z95"/>
    <mergeCell ref="AA95:AE95"/>
    <mergeCell ref="L161:BK161"/>
    <mergeCell ref="D108:BK108"/>
    <mergeCell ref="D143:H143"/>
    <mergeCell ref="I143:P143"/>
    <mergeCell ref="Q143:W143"/>
    <mergeCell ref="X143:AD143"/>
    <mergeCell ref="AE143:AJ143"/>
    <mergeCell ref="AK143:AP143"/>
    <mergeCell ref="AQ143:AV143"/>
    <mergeCell ref="AW143:BB143"/>
    <mergeCell ref="D147:E147"/>
    <mergeCell ref="Z147:AB147"/>
    <mergeCell ref="AC147:AE147"/>
    <mergeCell ref="AF147:AH147"/>
    <mergeCell ref="AI147:AK147"/>
  </mergeCells>
  <phoneticPr fontId="2"/>
  <pageMargins left="0.70866141732283472" right="0.70866141732283472" top="0.74803149606299213" bottom="0.74803149606299213" header="0.31496062992125984" footer="0.31496062992125984"/>
  <pageSetup paperSize="9" scale="95" orientation="landscape" r:id="rId1"/>
  <headerFooter>
    <oddFooter>&amp;P / &amp;N ページ</oddFooter>
  </headerFooter>
  <rowBreaks count="1" manualBreakCount="1">
    <brk id="85" max="62" man="1"/>
  </rowBreaks>
  <drawing r:id="rId2"/>
</worksheet>
</file>

<file path=xl/worksheets/sheet3.xml><?xml version="1.0" encoding="utf-8"?>
<worksheet xmlns="http://schemas.openxmlformats.org/spreadsheetml/2006/main" xmlns:r="http://schemas.openxmlformats.org/officeDocument/2006/relationships">
  <dimension ref="A1:BK55"/>
  <sheetViews>
    <sheetView workbookViewId="0"/>
  </sheetViews>
  <sheetFormatPr defaultColWidth="2.33203125" defaultRowHeight="12"/>
  <sheetData>
    <row r="1" spans="1:63" s="21" customFormat="1" ht="3.75" customHeight="1" thickBot="1"/>
    <row r="2" spans="1:63" s="21" customFormat="1">
      <c r="A2" s="22" t="s">
        <v>0</v>
      </c>
      <c r="B2" s="23"/>
      <c r="C2" s="23"/>
      <c r="D2" s="23"/>
      <c r="E2" s="23"/>
      <c r="F2" s="23"/>
      <c r="G2" s="23"/>
      <c r="H2" s="305" t="e">
        <f ca="1">INDIRECT("表紙!A8")</f>
        <v>#REF!</v>
      </c>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23" t="s">
        <v>4</v>
      </c>
      <c r="AQ2" s="23"/>
      <c r="AR2" s="23"/>
      <c r="AS2" s="23"/>
      <c r="AT2" s="306" t="e">
        <f ca="1">INDIRECT("表紙!Q18")</f>
        <v>#REF!</v>
      </c>
      <c r="AU2" s="307"/>
      <c r="AV2" s="307"/>
      <c r="AW2" s="307"/>
      <c r="AX2" s="307"/>
      <c r="AY2" s="307"/>
      <c r="AZ2" s="308"/>
      <c r="BA2" s="23" t="s">
        <v>7</v>
      </c>
      <c r="BB2" s="23"/>
      <c r="BC2" s="23"/>
      <c r="BD2" s="23"/>
      <c r="BE2" s="297" t="e">
        <f ca="1">INDIRECT("表紙!Q16")</f>
        <v>#REF!</v>
      </c>
      <c r="BF2" s="298"/>
      <c r="BG2" s="298"/>
      <c r="BH2" s="298"/>
      <c r="BI2" s="298"/>
      <c r="BJ2" s="298"/>
      <c r="BK2" s="299"/>
    </row>
    <row r="3" spans="1:63" s="21" customFormat="1">
      <c r="A3" s="24" t="s">
        <v>104</v>
      </c>
      <c r="B3" s="2"/>
      <c r="C3" s="2"/>
      <c r="D3" s="2"/>
      <c r="E3" s="2"/>
      <c r="F3" s="2"/>
      <c r="G3" s="2"/>
      <c r="H3" s="301" t="e">
        <f ca="1">INDIRECT("表紙!Q14")</f>
        <v>#REF!</v>
      </c>
      <c r="I3" s="301"/>
      <c r="J3" s="301"/>
      <c r="K3" s="301"/>
      <c r="L3" s="301"/>
      <c r="M3" s="301"/>
      <c r="N3" s="301"/>
      <c r="O3" s="301"/>
      <c r="P3" s="301"/>
      <c r="Q3" s="301"/>
      <c r="R3" s="301"/>
      <c r="S3" s="301"/>
      <c r="T3" s="301"/>
      <c r="U3" s="301"/>
      <c r="V3" s="2" t="s">
        <v>105</v>
      </c>
      <c r="W3" s="2"/>
      <c r="X3" s="2"/>
      <c r="Y3" s="2"/>
      <c r="Z3" s="2"/>
      <c r="AA3" s="2"/>
      <c r="AB3" s="300" t="e">
        <f ca="1">INDIRECT("表紙!Q15")</f>
        <v>#REF!</v>
      </c>
      <c r="AC3" s="301"/>
      <c r="AD3" s="301"/>
      <c r="AE3" s="301"/>
      <c r="AF3" s="301"/>
      <c r="AG3" s="301"/>
      <c r="AH3" s="301"/>
      <c r="AI3" s="301"/>
      <c r="AJ3" s="301"/>
      <c r="AK3" s="301"/>
      <c r="AL3" s="301"/>
      <c r="AM3" s="301"/>
      <c r="AN3" s="301"/>
      <c r="AO3" s="301"/>
      <c r="AP3" s="2" t="s">
        <v>5</v>
      </c>
      <c r="AQ3" s="2"/>
      <c r="AR3" s="2"/>
      <c r="AS3" s="2"/>
      <c r="AT3" s="302"/>
      <c r="AU3" s="303"/>
      <c r="AV3" s="303"/>
      <c r="AW3" s="303"/>
      <c r="AX3" s="303"/>
      <c r="AY3" s="303"/>
      <c r="AZ3" s="304"/>
      <c r="BA3" s="2" t="s">
        <v>8</v>
      </c>
      <c r="BB3" s="2"/>
      <c r="BC3" s="2"/>
      <c r="BD3" s="2"/>
      <c r="BE3" s="309"/>
      <c r="BF3" s="310"/>
      <c r="BG3" s="310"/>
      <c r="BH3" s="310"/>
      <c r="BI3" s="310"/>
      <c r="BJ3" s="310"/>
      <c r="BK3" s="311"/>
    </row>
    <row r="4" spans="1:63" s="21" customFormat="1" ht="12.6" thickBot="1">
      <c r="A4" s="25" t="s">
        <v>1</v>
      </c>
      <c r="B4" s="26"/>
      <c r="C4" s="26"/>
      <c r="D4" s="26"/>
      <c r="E4" s="26"/>
      <c r="F4" s="26"/>
      <c r="G4" s="26"/>
      <c r="H4" s="312" t="e">
        <f ca="1">INDIRECT("表紙!Q19")</f>
        <v>#REF!</v>
      </c>
      <c r="I4" s="312"/>
      <c r="J4" s="312"/>
      <c r="K4" s="312"/>
      <c r="L4" s="312"/>
      <c r="M4" s="312"/>
      <c r="N4" s="312"/>
      <c r="O4" s="312"/>
      <c r="P4" s="312"/>
      <c r="Q4" s="312"/>
      <c r="R4" s="312"/>
      <c r="S4" s="312"/>
      <c r="T4" s="312"/>
      <c r="U4" s="312"/>
      <c r="V4" s="26" t="s">
        <v>3</v>
      </c>
      <c r="W4" s="26"/>
      <c r="X4" s="26"/>
      <c r="Y4" s="26"/>
      <c r="Z4" s="26"/>
      <c r="AA4" s="26"/>
      <c r="AB4" s="312" t="e">
        <f ca="1">INDIRECT("表紙!A4")</f>
        <v>#REF!</v>
      </c>
      <c r="AC4" s="312"/>
      <c r="AD4" s="312"/>
      <c r="AE4" s="312"/>
      <c r="AF4" s="312"/>
      <c r="AG4" s="312"/>
      <c r="AH4" s="312"/>
      <c r="AI4" s="312"/>
      <c r="AJ4" s="312"/>
      <c r="AK4" s="312"/>
      <c r="AL4" s="312"/>
      <c r="AM4" s="312"/>
      <c r="AN4" s="312"/>
      <c r="AO4" s="312"/>
      <c r="AP4" s="26" t="s">
        <v>6</v>
      </c>
      <c r="AQ4" s="26"/>
      <c r="AR4" s="26"/>
      <c r="AS4" s="26"/>
      <c r="AT4" s="313"/>
      <c r="AU4" s="314"/>
      <c r="AV4" s="314"/>
      <c r="AW4" s="314"/>
      <c r="AX4" s="314"/>
      <c r="AY4" s="314"/>
      <c r="AZ4" s="314"/>
      <c r="BA4" s="314"/>
      <c r="BB4" s="314"/>
      <c r="BC4" s="314"/>
      <c r="BD4" s="314"/>
      <c r="BE4" s="314"/>
      <c r="BF4" s="314"/>
      <c r="BG4" s="314"/>
      <c r="BH4" s="314"/>
      <c r="BI4" s="314"/>
      <c r="BJ4" s="314"/>
      <c r="BK4" s="315"/>
    </row>
    <row r="5" spans="1:63" s="21" customFormat="1" ht="12.6" thickBot="1">
      <c r="A5" s="27" t="s">
        <v>9</v>
      </c>
      <c r="B5" s="28"/>
      <c r="C5" s="28"/>
      <c r="D5" s="28"/>
      <c r="E5" s="28"/>
      <c r="F5" s="28"/>
      <c r="G5" s="28"/>
      <c r="H5" s="319" t="e">
        <f ca="1">INDIRECT("表紙!A10")</f>
        <v>#REF!</v>
      </c>
      <c r="I5" s="320"/>
      <c r="J5" s="320"/>
      <c r="K5" s="320"/>
      <c r="L5" s="320"/>
      <c r="M5" s="320"/>
      <c r="N5" s="320"/>
      <c r="O5" s="320"/>
      <c r="P5" s="320"/>
      <c r="Q5" s="320"/>
      <c r="R5" s="320"/>
      <c r="S5" s="320"/>
      <c r="T5" s="320"/>
      <c r="U5" s="321"/>
      <c r="V5" s="28" t="s">
        <v>10</v>
      </c>
      <c r="W5" s="28"/>
      <c r="X5" s="28"/>
      <c r="Y5" s="28"/>
      <c r="Z5" s="28"/>
      <c r="AA5" s="28"/>
      <c r="AB5" s="319" t="e">
        <f ca="1">INDIRECT("表紙!A11")</f>
        <v>#REF!</v>
      </c>
      <c r="AC5" s="320"/>
      <c r="AD5" s="320"/>
      <c r="AE5" s="320"/>
      <c r="AF5" s="320"/>
      <c r="AG5" s="320"/>
      <c r="AH5" s="320"/>
      <c r="AI5" s="320"/>
      <c r="AJ5" s="320"/>
      <c r="AK5" s="320"/>
      <c r="AL5" s="320"/>
      <c r="AM5" s="320"/>
      <c r="AN5" s="320"/>
      <c r="AO5" s="321"/>
      <c r="AP5" s="28" t="s">
        <v>12</v>
      </c>
      <c r="AQ5" s="28"/>
      <c r="AR5" s="28"/>
      <c r="AS5" s="28"/>
      <c r="AT5" s="322"/>
      <c r="AU5" s="323"/>
      <c r="AV5" s="323"/>
      <c r="AW5" s="29" t="s">
        <v>11</v>
      </c>
      <c r="AX5" s="28"/>
      <c r="AY5" s="28"/>
      <c r="AZ5" s="30"/>
      <c r="BA5" s="316" t="str">
        <f ca="1">MID(CELL("filename",$A$1),FIND("]",CELL("filename",$A$1))+1,31)</f>
        <v>抽出条件(実績見通し一覧表上期)</v>
      </c>
      <c r="BB5" s="317"/>
      <c r="BC5" s="317"/>
      <c r="BD5" s="317"/>
      <c r="BE5" s="317"/>
      <c r="BF5" s="317"/>
      <c r="BG5" s="317"/>
      <c r="BH5" s="317"/>
      <c r="BI5" s="317"/>
      <c r="BJ5" s="317"/>
      <c r="BK5" s="318"/>
    </row>
    <row r="6" spans="1:63" s="21" customFormat="1" ht="4.5" customHeight="1"/>
    <row r="7" spans="1:63">
      <c r="A7" s="1" t="s">
        <v>108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2"/>
      <c r="AP7" s="2"/>
      <c r="AQ7" s="2"/>
      <c r="AR7" s="2"/>
      <c r="AS7" s="2"/>
      <c r="AT7" s="2"/>
      <c r="AU7" s="2"/>
      <c r="AV7" s="2"/>
      <c r="AW7" s="2"/>
      <c r="AX7" s="2"/>
      <c r="AY7" s="2"/>
      <c r="AZ7" s="2"/>
      <c r="BA7" s="2"/>
      <c r="BB7" s="2"/>
      <c r="BC7" s="2"/>
      <c r="BD7" s="2"/>
      <c r="BE7" s="2"/>
      <c r="BF7" s="2"/>
      <c r="BG7" s="2"/>
      <c r="BH7" s="2"/>
      <c r="BI7" s="2"/>
      <c r="BJ7" s="2"/>
      <c r="BK7" s="4"/>
    </row>
    <row r="9" spans="1:63">
      <c r="B9" s="5" t="s">
        <v>110</v>
      </c>
    </row>
    <row r="11" spans="1:63">
      <c r="C11" s="31" t="s">
        <v>111</v>
      </c>
      <c r="D11" s="32"/>
      <c r="E11" s="32"/>
      <c r="F11" s="32"/>
      <c r="G11" s="32"/>
      <c r="H11" s="293" t="s">
        <v>112</v>
      </c>
      <c r="I11" s="293"/>
      <c r="J11" s="293"/>
      <c r="K11" s="293"/>
      <c r="L11" s="293"/>
      <c r="M11" s="293"/>
      <c r="N11" s="293"/>
      <c r="O11" s="293"/>
      <c r="P11" s="293"/>
      <c r="Q11" s="293" t="s">
        <v>113</v>
      </c>
      <c r="R11" s="293"/>
      <c r="S11" s="293"/>
      <c r="T11" s="293"/>
      <c r="U11" s="293"/>
      <c r="V11" s="293"/>
      <c r="W11" s="293"/>
      <c r="X11" s="293"/>
      <c r="Y11" s="293"/>
      <c r="Z11" s="293"/>
      <c r="AA11" s="293"/>
      <c r="AB11" s="294" t="s">
        <v>114</v>
      </c>
      <c r="AC11" s="295"/>
      <c r="AD11" s="295"/>
      <c r="AE11" s="295"/>
      <c r="AF11" s="295"/>
      <c r="AG11" s="295"/>
      <c r="AH11" s="295"/>
      <c r="AI11" s="295"/>
      <c r="AJ11" s="295"/>
      <c r="AK11" s="295"/>
      <c r="AL11" s="295"/>
      <c r="AM11" s="295"/>
      <c r="AN11" s="295"/>
      <c r="AO11" s="295"/>
      <c r="AP11" s="295"/>
      <c r="AQ11" s="295"/>
      <c r="AR11" s="295"/>
      <c r="AS11" s="295"/>
      <c r="AT11" s="295"/>
      <c r="AU11" s="295"/>
      <c r="AV11" s="295"/>
      <c r="AW11" s="295"/>
      <c r="AX11" s="295"/>
      <c r="AY11" s="295"/>
      <c r="AZ11" s="295"/>
      <c r="BA11" s="295"/>
      <c r="BB11" s="295"/>
      <c r="BC11" s="295"/>
      <c r="BD11" s="295"/>
      <c r="BE11" s="295"/>
      <c r="BF11" s="295"/>
      <c r="BG11" s="295"/>
      <c r="BH11" s="295"/>
      <c r="BI11" s="295"/>
      <c r="BJ11" s="296"/>
    </row>
    <row r="12" spans="1:63">
      <c r="C12" s="33" t="s">
        <v>115</v>
      </c>
      <c r="D12" s="34"/>
      <c r="E12" s="34"/>
      <c r="F12" s="34"/>
      <c r="G12" s="35"/>
      <c r="H12" s="284" t="s">
        <v>116</v>
      </c>
      <c r="I12" s="284"/>
      <c r="J12" s="284"/>
      <c r="K12" s="284"/>
      <c r="L12" s="284"/>
      <c r="M12" s="284"/>
      <c r="N12" s="284"/>
      <c r="O12" s="284"/>
      <c r="P12" s="284"/>
      <c r="Q12" s="284" t="s">
        <v>117</v>
      </c>
      <c r="R12" s="284"/>
      <c r="S12" s="284"/>
      <c r="T12" s="284"/>
      <c r="U12" s="284"/>
      <c r="V12" s="284"/>
      <c r="W12" s="284"/>
      <c r="X12" s="284"/>
      <c r="Y12" s="284"/>
      <c r="Z12" s="284"/>
      <c r="AA12" s="284"/>
      <c r="AB12" s="36"/>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8"/>
    </row>
    <row r="13" spans="1:63">
      <c r="C13" s="39"/>
      <c r="D13" s="6"/>
      <c r="E13" s="6"/>
      <c r="F13" s="6"/>
      <c r="G13" s="40"/>
      <c r="H13" s="284" t="s">
        <v>116</v>
      </c>
      <c r="I13" s="284"/>
      <c r="J13" s="284"/>
      <c r="K13" s="284"/>
      <c r="L13" s="284"/>
      <c r="M13" s="284"/>
      <c r="N13" s="284"/>
      <c r="O13" s="284"/>
      <c r="P13" s="284"/>
      <c r="Q13" s="284" t="s">
        <v>118</v>
      </c>
      <c r="R13" s="284"/>
      <c r="S13" s="284"/>
      <c r="T13" s="284"/>
      <c r="U13" s="284"/>
      <c r="V13" s="284"/>
      <c r="W13" s="284"/>
      <c r="X13" s="284"/>
      <c r="Y13" s="284"/>
      <c r="Z13" s="284"/>
      <c r="AA13" s="284"/>
      <c r="AB13" s="36"/>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8"/>
    </row>
    <row r="14" spans="1:63">
      <c r="C14" s="39"/>
      <c r="D14" s="6"/>
      <c r="E14" s="6"/>
      <c r="F14" s="6"/>
      <c r="G14" s="40"/>
      <c r="H14" s="284" t="s">
        <v>116</v>
      </c>
      <c r="I14" s="284"/>
      <c r="J14" s="284"/>
      <c r="K14" s="284"/>
      <c r="L14" s="284"/>
      <c r="M14" s="284"/>
      <c r="N14" s="284"/>
      <c r="O14" s="284"/>
      <c r="P14" s="284"/>
      <c r="Q14" s="284" t="s">
        <v>119</v>
      </c>
      <c r="R14" s="284"/>
      <c r="S14" s="284"/>
      <c r="T14" s="284"/>
      <c r="U14" s="284"/>
      <c r="V14" s="284"/>
      <c r="W14" s="284"/>
      <c r="X14" s="284"/>
      <c r="Y14" s="284"/>
      <c r="Z14" s="284"/>
      <c r="AA14" s="284"/>
      <c r="AB14" s="36"/>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8"/>
    </row>
    <row r="15" spans="1:63">
      <c r="C15" s="39"/>
      <c r="D15" s="6"/>
      <c r="E15" s="6"/>
      <c r="F15" s="6"/>
      <c r="G15" s="40"/>
      <c r="H15" s="291" t="s">
        <v>116</v>
      </c>
      <c r="I15" s="291"/>
      <c r="J15" s="291"/>
      <c r="K15" s="291"/>
      <c r="L15" s="291"/>
      <c r="M15" s="291"/>
      <c r="N15" s="291"/>
      <c r="O15" s="291"/>
      <c r="P15" s="291"/>
      <c r="Q15" s="291" t="s">
        <v>120</v>
      </c>
      <c r="R15" s="291"/>
      <c r="S15" s="291"/>
      <c r="T15" s="291"/>
      <c r="U15" s="291"/>
      <c r="V15" s="291"/>
      <c r="W15" s="291"/>
      <c r="X15" s="291"/>
      <c r="Y15" s="291"/>
      <c r="Z15" s="291"/>
      <c r="AA15" s="291"/>
      <c r="AB15" s="36" t="s">
        <v>121</v>
      </c>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8"/>
    </row>
    <row r="16" spans="1:63">
      <c r="C16" s="39"/>
      <c r="D16" s="6"/>
      <c r="E16" s="6"/>
      <c r="F16" s="6"/>
      <c r="G16" s="40"/>
      <c r="H16" s="283"/>
      <c r="I16" s="283"/>
      <c r="J16" s="283"/>
      <c r="K16" s="283"/>
      <c r="L16" s="283"/>
      <c r="M16" s="283"/>
      <c r="N16" s="283"/>
      <c r="O16" s="283"/>
      <c r="P16" s="283"/>
      <c r="Q16" s="283"/>
      <c r="R16" s="283"/>
      <c r="S16" s="283"/>
      <c r="T16" s="283"/>
      <c r="U16" s="283"/>
      <c r="V16" s="283"/>
      <c r="W16" s="283"/>
      <c r="X16" s="283"/>
      <c r="Y16" s="283"/>
      <c r="Z16" s="283"/>
      <c r="AA16" s="283"/>
      <c r="AB16" s="36" t="s">
        <v>122</v>
      </c>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8"/>
    </row>
    <row r="17" spans="3:62">
      <c r="C17" s="39"/>
      <c r="D17" s="6"/>
      <c r="E17" s="6"/>
      <c r="F17" s="6"/>
      <c r="G17" s="40"/>
      <c r="H17" s="284" t="s">
        <v>116</v>
      </c>
      <c r="I17" s="284"/>
      <c r="J17" s="284"/>
      <c r="K17" s="284"/>
      <c r="L17" s="284"/>
      <c r="M17" s="284"/>
      <c r="N17" s="284"/>
      <c r="O17" s="284"/>
      <c r="P17" s="284"/>
      <c r="Q17" s="284" t="s">
        <v>123</v>
      </c>
      <c r="R17" s="284"/>
      <c r="S17" s="284"/>
      <c r="T17" s="284"/>
      <c r="U17" s="284"/>
      <c r="V17" s="284"/>
      <c r="W17" s="284"/>
      <c r="X17" s="284"/>
      <c r="Y17" s="284"/>
      <c r="Z17" s="284"/>
      <c r="AA17" s="284"/>
      <c r="AB17" s="36"/>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8"/>
    </row>
    <row r="18" spans="3:62">
      <c r="C18" s="39"/>
      <c r="D18" s="6"/>
      <c r="E18" s="6"/>
      <c r="F18" s="6"/>
      <c r="G18" s="40"/>
      <c r="H18" s="291" t="s">
        <v>116</v>
      </c>
      <c r="I18" s="291"/>
      <c r="J18" s="291"/>
      <c r="K18" s="291"/>
      <c r="L18" s="291"/>
      <c r="M18" s="291"/>
      <c r="N18" s="291"/>
      <c r="O18" s="291"/>
      <c r="P18" s="291"/>
      <c r="Q18" s="284" t="s">
        <v>124</v>
      </c>
      <c r="R18" s="284"/>
      <c r="S18" s="284"/>
      <c r="T18" s="284"/>
      <c r="U18" s="284"/>
      <c r="V18" s="284"/>
      <c r="W18" s="284"/>
      <c r="X18" s="284"/>
      <c r="Y18" s="284"/>
      <c r="Z18" s="284"/>
      <c r="AA18" s="284"/>
      <c r="AB18" s="36"/>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8"/>
    </row>
    <row r="19" spans="3:62">
      <c r="C19" s="39"/>
      <c r="D19" s="6"/>
      <c r="E19" s="6"/>
      <c r="F19" s="6"/>
      <c r="G19" s="40"/>
      <c r="H19" s="283"/>
      <c r="I19" s="283"/>
      <c r="J19" s="283"/>
      <c r="K19" s="283"/>
      <c r="L19" s="283"/>
      <c r="M19" s="283"/>
      <c r="N19" s="283"/>
      <c r="O19" s="283"/>
      <c r="P19" s="283"/>
      <c r="Q19" s="284" t="s">
        <v>125</v>
      </c>
      <c r="R19" s="284"/>
      <c r="S19" s="284"/>
      <c r="T19" s="284"/>
      <c r="U19" s="284"/>
      <c r="V19" s="284"/>
      <c r="W19" s="284"/>
      <c r="X19" s="284"/>
      <c r="Y19" s="284"/>
      <c r="Z19" s="284"/>
      <c r="AA19" s="284"/>
      <c r="AB19" s="36"/>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8"/>
    </row>
    <row r="20" spans="3:62">
      <c r="C20" s="39"/>
      <c r="D20" s="6"/>
      <c r="E20" s="6"/>
      <c r="F20" s="6"/>
      <c r="G20" s="40"/>
      <c r="H20" s="291" t="s">
        <v>126</v>
      </c>
      <c r="I20" s="291"/>
      <c r="J20" s="291"/>
      <c r="K20" s="291"/>
      <c r="L20" s="291"/>
      <c r="M20" s="291"/>
      <c r="N20" s="291"/>
      <c r="O20" s="291"/>
      <c r="P20" s="291"/>
      <c r="Q20" s="291" t="s">
        <v>127</v>
      </c>
      <c r="R20" s="291"/>
      <c r="S20" s="291"/>
      <c r="T20" s="291"/>
      <c r="U20" s="291"/>
      <c r="V20" s="291"/>
      <c r="W20" s="291"/>
      <c r="X20" s="291"/>
      <c r="Y20" s="291"/>
      <c r="Z20" s="291"/>
      <c r="AA20" s="291"/>
      <c r="AB20" s="36" t="s">
        <v>128</v>
      </c>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8"/>
    </row>
    <row r="21" spans="3:62">
      <c r="C21" s="39"/>
      <c r="D21" s="6"/>
      <c r="E21" s="6"/>
      <c r="F21" s="6"/>
      <c r="G21" s="40"/>
      <c r="H21" s="292"/>
      <c r="I21" s="292"/>
      <c r="J21" s="292"/>
      <c r="K21" s="292"/>
      <c r="L21" s="292"/>
      <c r="M21" s="292"/>
      <c r="N21" s="292"/>
      <c r="O21" s="292"/>
      <c r="P21" s="292"/>
      <c r="Q21" s="292"/>
      <c r="R21" s="292"/>
      <c r="S21" s="292"/>
      <c r="T21" s="292"/>
      <c r="U21" s="292"/>
      <c r="V21" s="292"/>
      <c r="W21" s="292"/>
      <c r="X21" s="292"/>
      <c r="Y21" s="292"/>
      <c r="Z21" s="292"/>
      <c r="AA21" s="292"/>
      <c r="AB21" s="36" t="s">
        <v>129</v>
      </c>
      <c r="AC21" s="37"/>
      <c r="AD21" s="37"/>
      <c r="AE21" s="37"/>
      <c r="AF21" s="37"/>
      <c r="AG21" s="37"/>
      <c r="AH21" s="37"/>
      <c r="AI21" s="37"/>
      <c r="AJ21" s="37"/>
      <c r="AK21" s="37"/>
      <c r="AL21" s="37"/>
      <c r="AM21" s="41" t="s">
        <v>130</v>
      </c>
      <c r="AN21" s="37"/>
      <c r="AO21" s="37" t="s">
        <v>131</v>
      </c>
      <c r="AP21" s="37"/>
      <c r="AQ21" s="37"/>
      <c r="AR21" s="37"/>
      <c r="AS21" s="37"/>
      <c r="AT21" s="37"/>
      <c r="AU21" s="37"/>
      <c r="AV21" s="37"/>
      <c r="AW21" s="37"/>
      <c r="AX21" s="37"/>
      <c r="AY21" s="37"/>
      <c r="AZ21" s="37"/>
      <c r="BA21" s="37"/>
      <c r="BB21" s="37"/>
      <c r="BC21" s="37"/>
      <c r="BD21" s="37"/>
      <c r="BE21" s="37"/>
      <c r="BF21" s="37"/>
      <c r="BG21" s="37"/>
      <c r="BH21" s="37"/>
      <c r="BI21" s="37"/>
      <c r="BJ21" s="38"/>
    </row>
    <row r="22" spans="3:62">
      <c r="C22" s="39"/>
      <c r="D22" s="6"/>
      <c r="E22" s="6"/>
      <c r="F22" s="6"/>
      <c r="G22" s="40"/>
      <c r="H22" s="292"/>
      <c r="I22" s="292"/>
      <c r="J22" s="292"/>
      <c r="K22" s="292"/>
      <c r="L22" s="292"/>
      <c r="M22" s="292"/>
      <c r="N22" s="292"/>
      <c r="O22" s="292"/>
      <c r="P22" s="292"/>
      <c r="Q22" s="292"/>
      <c r="R22" s="292"/>
      <c r="S22" s="292"/>
      <c r="T22" s="292"/>
      <c r="U22" s="292"/>
      <c r="V22" s="292"/>
      <c r="W22" s="292"/>
      <c r="X22" s="292"/>
      <c r="Y22" s="292"/>
      <c r="Z22" s="292"/>
      <c r="AA22" s="292"/>
      <c r="AB22" s="36" t="s">
        <v>132</v>
      </c>
      <c r="AC22" s="37"/>
      <c r="AD22" s="37"/>
      <c r="AE22" s="37"/>
      <c r="AF22" s="37"/>
      <c r="AG22" s="37"/>
      <c r="AH22" s="37"/>
      <c r="AI22" s="37"/>
      <c r="AJ22" s="37"/>
      <c r="AK22" s="37"/>
      <c r="AL22" s="37"/>
      <c r="AM22" s="41" t="s">
        <v>130</v>
      </c>
      <c r="AN22" s="37"/>
      <c r="AO22" s="42" t="s">
        <v>133</v>
      </c>
      <c r="AP22" s="37"/>
      <c r="AQ22" s="37"/>
      <c r="AR22" s="37"/>
      <c r="AS22" s="37"/>
      <c r="AT22" s="37"/>
      <c r="AU22" s="37"/>
      <c r="AV22" s="37"/>
      <c r="AW22" s="37"/>
      <c r="AX22" s="37"/>
      <c r="AY22" s="37"/>
      <c r="AZ22" s="37"/>
      <c r="BA22" s="37"/>
      <c r="BB22" s="37"/>
      <c r="BC22" s="37"/>
      <c r="BD22" s="37"/>
      <c r="BE22" s="37"/>
      <c r="BF22" s="37"/>
      <c r="BG22" s="37"/>
      <c r="BH22" s="37"/>
      <c r="BI22" s="37"/>
      <c r="BJ22" s="38"/>
    </row>
    <row r="23" spans="3:62">
      <c r="C23" s="39"/>
      <c r="D23" s="6"/>
      <c r="E23" s="6"/>
      <c r="F23" s="6"/>
      <c r="G23" s="40"/>
      <c r="H23" s="292"/>
      <c r="I23" s="292"/>
      <c r="J23" s="292"/>
      <c r="K23" s="292"/>
      <c r="L23" s="292"/>
      <c r="M23" s="292"/>
      <c r="N23" s="292"/>
      <c r="O23" s="292"/>
      <c r="P23" s="292"/>
      <c r="Q23" s="292"/>
      <c r="R23" s="292"/>
      <c r="S23" s="292"/>
      <c r="T23" s="292"/>
      <c r="U23" s="292"/>
      <c r="V23" s="292"/>
      <c r="W23" s="292"/>
      <c r="X23" s="292"/>
      <c r="Y23" s="292"/>
      <c r="Z23" s="292"/>
      <c r="AA23" s="292"/>
      <c r="AB23" s="36" t="s">
        <v>134</v>
      </c>
      <c r="AC23" s="37"/>
      <c r="AD23" s="37"/>
      <c r="AE23" s="42"/>
      <c r="AF23" s="37"/>
      <c r="AG23" s="37"/>
      <c r="AH23" s="37"/>
      <c r="AI23" s="37"/>
      <c r="AJ23" s="37"/>
      <c r="AK23" s="37"/>
      <c r="AL23" s="37"/>
      <c r="AM23" s="37" t="s">
        <v>135</v>
      </c>
      <c r="AN23" s="37"/>
      <c r="AO23" s="42" t="s">
        <v>136</v>
      </c>
      <c r="AP23" s="37"/>
      <c r="AQ23" s="37"/>
      <c r="AR23" s="37"/>
      <c r="AS23" s="37"/>
      <c r="AT23" s="37"/>
      <c r="AU23" s="37"/>
      <c r="AV23" s="37"/>
      <c r="AW23" s="37"/>
      <c r="AX23" s="37"/>
      <c r="AY23" s="37"/>
      <c r="AZ23" s="37"/>
      <c r="BA23" s="37"/>
      <c r="BB23" s="37"/>
      <c r="BC23" s="37"/>
      <c r="BD23" s="37"/>
      <c r="BE23" s="37"/>
      <c r="BF23" s="37"/>
      <c r="BG23" s="37"/>
      <c r="BH23" s="37"/>
      <c r="BI23" s="37"/>
      <c r="BJ23" s="38"/>
    </row>
    <row r="24" spans="3:62">
      <c r="C24" s="39"/>
      <c r="D24" s="6"/>
      <c r="E24" s="6"/>
      <c r="F24" s="6"/>
      <c r="G24" s="40"/>
      <c r="H24" s="283"/>
      <c r="I24" s="283"/>
      <c r="J24" s="283"/>
      <c r="K24" s="283"/>
      <c r="L24" s="283"/>
      <c r="M24" s="283"/>
      <c r="N24" s="283"/>
      <c r="O24" s="283"/>
      <c r="P24" s="283"/>
      <c r="Q24" s="283"/>
      <c r="R24" s="283"/>
      <c r="S24" s="283"/>
      <c r="T24" s="283"/>
      <c r="U24" s="283"/>
      <c r="V24" s="283"/>
      <c r="W24" s="283"/>
      <c r="X24" s="283"/>
      <c r="Y24" s="283"/>
      <c r="Z24" s="283"/>
      <c r="AA24" s="283"/>
      <c r="AB24" s="36" t="s">
        <v>137</v>
      </c>
      <c r="AC24" s="37"/>
      <c r="AD24" s="37"/>
      <c r="AE24" s="42"/>
      <c r="AF24" s="37"/>
      <c r="AG24" s="37"/>
      <c r="AH24" s="37"/>
      <c r="AI24" s="37"/>
      <c r="AJ24" s="37"/>
      <c r="AK24" s="37"/>
      <c r="AL24" s="37"/>
      <c r="AM24" s="37" t="s">
        <v>138</v>
      </c>
      <c r="AN24" s="37"/>
      <c r="AO24" s="42" t="s">
        <v>136</v>
      </c>
      <c r="AP24" s="37"/>
      <c r="AQ24" s="37"/>
      <c r="AR24" s="37"/>
      <c r="AS24" s="37"/>
      <c r="AT24" s="37"/>
      <c r="AU24" s="37"/>
      <c r="AV24" s="37"/>
      <c r="AW24" s="37"/>
      <c r="AX24" s="37"/>
      <c r="AY24" s="37"/>
      <c r="AZ24" s="37"/>
      <c r="BA24" s="37"/>
      <c r="BB24" s="37"/>
      <c r="BC24" s="37"/>
      <c r="BD24" s="37"/>
      <c r="BE24" s="37"/>
      <c r="BF24" s="37"/>
      <c r="BG24" s="37"/>
      <c r="BH24" s="37"/>
      <c r="BI24" s="37"/>
      <c r="BJ24" s="38"/>
    </row>
    <row r="25" spans="3:62">
      <c r="C25" s="39"/>
      <c r="D25" s="6"/>
      <c r="E25" s="6"/>
      <c r="F25" s="6"/>
      <c r="G25" s="40"/>
      <c r="H25" s="284" t="s">
        <v>116</v>
      </c>
      <c r="I25" s="284"/>
      <c r="J25" s="284"/>
      <c r="K25" s="284"/>
      <c r="L25" s="284"/>
      <c r="M25" s="284"/>
      <c r="N25" s="284"/>
      <c r="O25" s="284"/>
      <c r="P25" s="284"/>
      <c r="Q25" s="284" t="s">
        <v>139</v>
      </c>
      <c r="R25" s="284"/>
      <c r="S25" s="284"/>
      <c r="T25" s="284"/>
      <c r="U25" s="284"/>
      <c r="V25" s="284"/>
      <c r="W25" s="284"/>
      <c r="X25" s="284"/>
      <c r="Y25" s="284"/>
      <c r="Z25" s="284"/>
      <c r="AA25" s="284"/>
      <c r="AB25" s="36"/>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8"/>
    </row>
    <row r="26" spans="3:62">
      <c r="C26" s="39"/>
      <c r="D26" s="6"/>
      <c r="E26" s="6"/>
      <c r="F26" s="6"/>
      <c r="G26" s="40"/>
      <c r="H26" s="284" t="s">
        <v>140</v>
      </c>
      <c r="I26" s="284"/>
      <c r="J26" s="284"/>
      <c r="K26" s="284"/>
      <c r="L26" s="284"/>
      <c r="M26" s="284"/>
      <c r="N26" s="284"/>
      <c r="O26" s="284"/>
      <c r="P26" s="284"/>
      <c r="Q26" s="284" t="s">
        <v>127</v>
      </c>
      <c r="R26" s="284"/>
      <c r="S26" s="284"/>
      <c r="T26" s="284"/>
      <c r="U26" s="284"/>
      <c r="V26" s="284"/>
      <c r="W26" s="284"/>
      <c r="X26" s="284"/>
      <c r="Y26" s="284"/>
      <c r="Z26" s="284"/>
      <c r="AA26" s="284"/>
      <c r="AB26" s="36"/>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8"/>
    </row>
    <row r="27" spans="3:62">
      <c r="C27" s="39"/>
      <c r="D27" s="6"/>
      <c r="E27" s="6"/>
      <c r="F27" s="6"/>
      <c r="G27" s="40"/>
      <c r="H27" s="291" t="s">
        <v>116</v>
      </c>
      <c r="I27" s="291"/>
      <c r="J27" s="291"/>
      <c r="K27" s="291"/>
      <c r="L27" s="291"/>
      <c r="M27" s="291"/>
      <c r="N27" s="291"/>
      <c r="O27" s="291"/>
      <c r="P27" s="291"/>
      <c r="Q27" s="291" t="s">
        <v>141</v>
      </c>
      <c r="R27" s="291"/>
      <c r="S27" s="291"/>
      <c r="T27" s="291"/>
      <c r="U27" s="291"/>
      <c r="V27" s="291"/>
      <c r="W27" s="291"/>
      <c r="X27" s="291"/>
      <c r="Y27" s="291"/>
      <c r="Z27" s="291"/>
      <c r="AA27" s="291"/>
      <c r="AB27" s="36" t="s">
        <v>121</v>
      </c>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8"/>
    </row>
    <row r="28" spans="3:62">
      <c r="C28" s="39"/>
      <c r="D28" s="6"/>
      <c r="E28" s="6"/>
      <c r="F28" s="6"/>
      <c r="G28" s="40"/>
      <c r="H28" s="283"/>
      <c r="I28" s="283"/>
      <c r="J28" s="283"/>
      <c r="K28" s="283"/>
      <c r="L28" s="283"/>
      <c r="M28" s="283"/>
      <c r="N28" s="283"/>
      <c r="O28" s="283"/>
      <c r="P28" s="283"/>
      <c r="Q28" s="283"/>
      <c r="R28" s="283"/>
      <c r="S28" s="283"/>
      <c r="T28" s="283"/>
      <c r="U28" s="283"/>
      <c r="V28" s="283"/>
      <c r="W28" s="283"/>
      <c r="X28" s="283"/>
      <c r="Y28" s="283"/>
      <c r="Z28" s="283"/>
      <c r="AA28" s="283"/>
      <c r="AB28" s="36" t="s">
        <v>142</v>
      </c>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8"/>
    </row>
    <row r="29" spans="3:62">
      <c r="C29" s="39"/>
      <c r="D29" s="6"/>
      <c r="E29" s="6"/>
      <c r="F29" s="6"/>
      <c r="G29" s="40"/>
      <c r="H29" s="284" t="s">
        <v>116</v>
      </c>
      <c r="I29" s="284"/>
      <c r="J29" s="284"/>
      <c r="K29" s="284"/>
      <c r="L29" s="284"/>
      <c r="M29" s="284"/>
      <c r="N29" s="284"/>
      <c r="O29" s="284"/>
      <c r="P29" s="284"/>
      <c r="Q29" s="284" t="s">
        <v>143</v>
      </c>
      <c r="R29" s="284"/>
      <c r="S29" s="284"/>
      <c r="T29" s="284"/>
      <c r="U29" s="284"/>
      <c r="V29" s="284"/>
      <c r="W29" s="284"/>
      <c r="X29" s="284"/>
      <c r="Y29" s="284"/>
      <c r="Z29" s="284"/>
      <c r="AA29" s="284"/>
      <c r="AB29" s="36"/>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8"/>
    </row>
    <row r="30" spans="3:62">
      <c r="C30" s="43"/>
      <c r="D30" s="44"/>
      <c r="E30" s="44"/>
      <c r="F30" s="44"/>
      <c r="G30" s="45"/>
      <c r="H30" s="285" t="s">
        <v>116</v>
      </c>
      <c r="I30" s="286"/>
      <c r="J30" s="286"/>
      <c r="K30" s="286"/>
      <c r="L30" s="286"/>
      <c r="M30" s="286"/>
      <c r="N30" s="286"/>
      <c r="O30" s="286"/>
      <c r="P30" s="287"/>
      <c r="Q30" s="288" t="s">
        <v>144</v>
      </c>
      <c r="R30" s="289"/>
      <c r="S30" s="289"/>
      <c r="T30" s="289"/>
      <c r="U30" s="289"/>
      <c r="V30" s="289"/>
      <c r="W30" s="289"/>
      <c r="X30" s="289"/>
      <c r="Y30" s="289"/>
      <c r="Z30" s="289"/>
      <c r="AA30" s="290"/>
      <c r="AB30" s="36"/>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8"/>
    </row>
    <row r="31" spans="3:62">
      <c r="C31" s="33" t="s">
        <v>145</v>
      </c>
      <c r="D31" s="34"/>
      <c r="E31" s="34"/>
      <c r="F31" s="34"/>
      <c r="G31" s="35"/>
      <c r="H31" s="33" t="s">
        <v>146</v>
      </c>
      <c r="I31" s="34"/>
      <c r="J31" s="34"/>
      <c r="K31" s="34"/>
      <c r="L31" s="34"/>
      <c r="M31" s="34"/>
      <c r="N31" s="34"/>
      <c r="O31" s="34"/>
      <c r="P31" s="34"/>
      <c r="Q31" s="46"/>
      <c r="R31" s="46"/>
      <c r="S31" s="46"/>
      <c r="T31" s="46"/>
      <c r="U31" s="46"/>
      <c r="V31" s="46"/>
      <c r="W31" s="46"/>
      <c r="X31" s="46"/>
      <c r="Y31" s="46"/>
      <c r="Z31" s="46"/>
      <c r="AA31" s="46"/>
      <c r="AB31" s="6"/>
      <c r="AC31" s="6"/>
      <c r="AD31" s="6"/>
      <c r="AE31" s="6"/>
      <c r="AF31" s="6"/>
      <c r="AG31" s="6"/>
      <c r="AH31" s="6"/>
      <c r="AI31" s="6"/>
      <c r="AJ31" s="6"/>
      <c r="AK31" s="6"/>
      <c r="AL31" s="6"/>
      <c r="AM31" s="6"/>
      <c r="AN31" s="6"/>
      <c r="AO31" s="6"/>
      <c r="AP31" s="6"/>
      <c r="AQ31" s="6"/>
      <c r="AR31" s="6"/>
      <c r="AS31" s="6"/>
      <c r="AT31" s="6"/>
      <c r="AU31" s="6"/>
      <c r="AV31" s="6"/>
      <c r="AW31" s="6"/>
      <c r="AX31" s="6"/>
      <c r="AY31" s="34"/>
      <c r="AZ31" s="34"/>
      <c r="BA31" s="34"/>
      <c r="BB31" s="34"/>
      <c r="BC31" s="34"/>
      <c r="BD31" s="34"/>
      <c r="BE31" s="34"/>
      <c r="BF31" s="34"/>
      <c r="BG31" s="34"/>
      <c r="BH31" s="34"/>
      <c r="BI31" s="34"/>
      <c r="BJ31" s="47"/>
    </row>
    <row r="32" spans="3:62">
      <c r="C32" s="39"/>
      <c r="D32" s="6"/>
      <c r="E32" s="6"/>
      <c r="F32" s="6"/>
      <c r="G32" s="40"/>
      <c r="H32" s="48"/>
      <c r="I32" s="49" t="s">
        <v>147</v>
      </c>
      <c r="J32" s="50"/>
      <c r="K32" s="49"/>
      <c r="L32" s="49"/>
      <c r="M32" s="50"/>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6"/>
      <c r="AM32" s="6"/>
      <c r="AN32" s="6"/>
      <c r="AO32" s="6"/>
      <c r="AP32" s="6"/>
      <c r="AQ32" s="6"/>
      <c r="AR32" s="6"/>
      <c r="AS32" s="6"/>
      <c r="AT32" s="6"/>
      <c r="AU32" s="6"/>
      <c r="AV32" s="6"/>
      <c r="AW32" s="6"/>
      <c r="AX32" s="6"/>
      <c r="AY32" s="6"/>
      <c r="AZ32" s="6"/>
      <c r="BA32" s="6"/>
      <c r="BB32" s="6"/>
      <c r="BC32" s="6"/>
      <c r="BD32" s="6"/>
      <c r="BE32" s="6"/>
      <c r="BF32" s="6"/>
      <c r="BG32" s="6"/>
      <c r="BH32" s="6"/>
      <c r="BI32" s="6"/>
      <c r="BJ32" s="51"/>
    </row>
    <row r="33" spans="3:62">
      <c r="C33" s="39"/>
      <c r="D33" s="6"/>
      <c r="E33" s="6"/>
      <c r="F33" s="6"/>
      <c r="G33" s="40"/>
      <c r="H33" s="48"/>
      <c r="I33" s="49" t="s">
        <v>116</v>
      </c>
      <c r="J33" s="50"/>
      <c r="K33" s="49"/>
      <c r="L33" s="49"/>
      <c r="M33" s="50"/>
      <c r="N33" s="49" t="s">
        <v>148</v>
      </c>
      <c r="O33" s="49"/>
      <c r="P33" s="49"/>
      <c r="Q33" s="49"/>
      <c r="R33" s="49"/>
      <c r="S33" s="49"/>
      <c r="T33" s="49" t="s">
        <v>149</v>
      </c>
      <c r="U33" s="49"/>
      <c r="V33" s="49"/>
      <c r="W33" s="49"/>
      <c r="X33" s="49"/>
      <c r="Y33" s="49"/>
      <c r="Z33" s="49"/>
      <c r="AA33" s="49"/>
      <c r="AB33" s="49"/>
      <c r="AC33" s="49"/>
      <c r="AD33" s="49"/>
      <c r="AE33" s="49"/>
      <c r="AF33" s="49"/>
      <c r="AG33" s="49"/>
      <c r="AH33" s="49"/>
      <c r="AI33" s="49"/>
      <c r="AJ33" s="49"/>
      <c r="AK33" s="49"/>
      <c r="AL33" s="6"/>
      <c r="AM33" s="6"/>
      <c r="AN33" s="6"/>
      <c r="AO33" s="6"/>
      <c r="AP33" s="6"/>
      <c r="AQ33" s="6"/>
      <c r="AR33" s="6"/>
      <c r="AS33" s="6"/>
      <c r="AT33" s="6"/>
      <c r="AU33" s="6"/>
      <c r="AV33" s="6"/>
      <c r="AW33" s="6"/>
      <c r="AX33" s="6"/>
      <c r="AY33" s="6"/>
      <c r="AZ33" s="6"/>
      <c r="BA33" s="6"/>
      <c r="BB33" s="6"/>
      <c r="BC33" s="6"/>
      <c r="BD33" s="6"/>
      <c r="BE33" s="6"/>
      <c r="BF33" s="6"/>
      <c r="BG33" s="6"/>
      <c r="BH33" s="6"/>
      <c r="BI33" s="6"/>
      <c r="BJ33" s="51"/>
    </row>
    <row r="34" spans="3:62">
      <c r="C34" s="39"/>
      <c r="D34" s="6"/>
      <c r="E34" s="6"/>
      <c r="F34" s="6"/>
      <c r="G34" s="40"/>
      <c r="H34" s="48"/>
      <c r="I34" s="49" t="s">
        <v>150</v>
      </c>
      <c r="J34" s="50"/>
      <c r="K34" s="49" t="s">
        <v>151</v>
      </c>
      <c r="L34" s="49"/>
      <c r="M34" s="50"/>
      <c r="N34" s="49"/>
      <c r="O34" s="49"/>
      <c r="P34" s="49"/>
      <c r="Q34" s="49"/>
      <c r="R34" s="49"/>
      <c r="S34" s="49"/>
      <c r="T34" s="49"/>
      <c r="U34" s="49"/>
      <c r="V34" s="49" t="s">
        <v>130</v>
      </c>
      <c r="W34" s="49"/>
      <c r="X34" s="49" t="s">
        <v>152</v>
      </c>
      <c r="Y34" s="49"/>
      <c r="Z34" s="49"/>
      <c r="AA34" s="49"/>
      <c r="AB34" s="49"/>
      <c r="AC34" s="49"/>
      <c r="AD34" s="49"/>
      <c r="AE34" s="49"/>
      <c r="AF34" s="49"/>
      <c r="AG34" s="49"/>
      <c r="AH34" s="49"/>
      <c r="AI34" s="49"/>
      <c r="AJ34" s="49"/>
      <c r="AK34" s="49"/>
      <c r="AL34" s="6"/>
      <c r="AM34" s="6"/>
      <c r="AN34" s="6"/>
      <c r="AO34" s="6"/>
      <c r="AP34" s="6"/>
      <c r="AQ34" s="6"/>
      <c r="AR34" s="6"/>
      <c r="AS34" s="6"/>
      <c r="AT34" s="6"/>
      <c r="AU34" s="6"/>
      <c r="AV34" s="6"/>
      <c r="AW34" s="6"/>
      <c r="AX34" s="6"/>
      <c r="AY34" s="6"/>
      <c r="AZ34" s="6"/>
      <c r="BA34" s="6"/>
      <c r="BB34" s="6"/>
      <c r="BC34" s="6"/>
      <c r="BD34" s="6"/>
      <c r="BE34" s="6"/>
      <c r="BF34" s="6"/>
      <c r="BG34" s="6"/>
      <c r="BH34" s="6"/>
      <c r="BI34" s="6"/>
      <c r="BJ34" s="51"/>
    </row>
    <row r="35" spans="3:62">
      <c r="C35" s="39"/>
      <c r="D35" s="6"/>
      <c r="E35" s="6"/>
      <c r="F35" s="6"/>
      <c r="G35" s="40"/>
      <c r="H35" s="48"/>
      <c r="I35" s="49"/>
      <c r="J35" s="50"/>
      <c r="K35" s="49" t="s">
        <v>153</v>
      </c>
      <c r="L35" s="49"/>
      <c r="M35" s="50"/>
      <c r="N35" s="49"/>
      <c r="O35" s="49"/>
      <c r="P35" s="49"/>
      <c r="Q35" s="49"/>
      <c r="R35" s="49"/>
      <c r="S35" s="49"/>
      <c r="T35" s="49"/>
      <c r="U35" s="49"/>
      <c r="V35" s="49" t="s">
        <v>130</v>
      </c>
      <c r="W35" s="49"/>
      <c r="X35" s="49" t="s">
        <v>154</v>
      </c>
      <c r="Y35" s="49"/>
      <c r="Z35" s="49"/>
      <c r="AA35" s="49"/>
      <c r="AB35" s="49"/>
      <c r="AC35" s="49"/>
      <c r="AD35" s="49"/>
      <c r="AE35" s="49"/>
      <c r="AF35" s="49"/>
      <c r="AG35" s="49"/>
      <c r="AH35" s="49"/>
      <c r="AI35" s="49"/>
      <c r="AJ35" s="49"/>
      <c r="AK35" s="49"/>
      <c r="AL35" s="6"/>
      <c r="AM35" s="6"/>
      <c r="AN35" s="6"/>
      <c r="AO35" s="6"/>
      <c r="AP35" s="6"/>
      <c r="AQ35" s="6"/>
      <c r="AR35" s="6"/>
      <c r="AS35" s="6"/>
      <c r="AT35" s="6"/>
      <c r="AU35" s="6"/>
      <c r="AV35" s="6"/>
      <c r="AW35" s="6"/>
      <c r="AX35" s="6"/>
      <c r="AY35" s="6"/>
      <c r="AZ35" s="6"/>
      <c r="BA35" s="6"/>
      <c r="BB35" s="6"/>
      <c r="BC35" s="6"/>
      <c r="BD35" s="6"/>
      <c r="BE35" s="6"/>
      <c r="BF35" s="6"/>
      <c r="BG35" s="6"/>
      <c r="BH35" s="6"/>
      <c r="BI35" s="6"/>
      <c r="BJ35" s="51"/>
    </row>
    <row r="36" spans="3:62">
      <c r="C36" s="43"/>
      <c r="D36" s="44"/>
      <c r="E36" s="44"/>
      <c r="F36" s="44"/>
      <c r="G36" s="45"/>
      <c r="H36" s="52"/>
      <c r="I36" s="53"/>
      <c r="J36" s="54"/>
      <c r="K36" s="53"/>
      <c r="L36" s="53"/>
      <c r="M36" s="54"/>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55"/>
    </row>
    <row r="37" spans="3:62">
      <c r="C37" s="33" t="s">
        <v>155</v>
      </c>
      <c r="D37" s="34"/>
      <c r="E37" s="34"/>
      <c r="F37" s="34"/>
      <c r="G37" s="35"/>
      <c r="H37" s="271" t="s">
        <v>156</v>
      </c>
      <c r="I37" s="271"/>
      <c r="J37" s="271"/>
      <c r="K37" s="271"/>
      <c r="L37" s="271"/>
      <c r="M37" s="271"/>
      <c r="N37" s="271"/>
      <c r="O37" s="271"/>
      <c r="P37" s="271"/>
      <c r="Q37" s="271" t="s">
        <v>157</v>
      </c>
      <c r="R37" s="271"/>
      <c r="S37" s="271"/>
      <c r="T37" s="271"/>
      <c r="U37" s="271"/>
      <c r="V37" s="271"/>
      <c r="W37" s="271"/>
      <c r="X37" s="271"/>
      <c r="Y37" s="271"/>
      <c r="Z37" s="271"/>
      <c r="AA37" s="271"/>
      <c r="AB37" s="272" t="s">
        <v>158</v>
      </c>
      <c r="AC37" s="272"/>
      <c r="AD37" s="273" t="s">
        <v>159</v>
      </c>
      <c r="AE37" s="274"/>
      <c r="AF37" s="277" t="s">
        <v>155</v>
      </c>
      <c r="AG37" s="278"/>
      <c r="AH37" s="278"/>
      <c r="AI37" s="278"/>
      <c r="AJ37" s="278"/>
      <c r="AK37" s="278"/>
      <c r="AL37" s="278"/>
      <c r="AM37" s="278"/>
      <c r="AN37" s="278"/>
      <c r="AO37" s="278"/>
      <c r="AP37" s="278"/>
      <c r="AQ37" s="278"/>
      <c r="AR37" s="278"/>
      <c r="AS37" s="278"/>
      <c r="AT37" s="278"/>
      <c r="AU37" s="278"/>
      <c r="AV37" s="278"/>
      <c r="AW37" s="278"/>
      <c r="AX37" s="278"/>
      <c r="AY37" s="278"/>
      <c r="AZ37" s="278"/>
      <c r="BA37" s="278"/>
      <c r="BB37" s="278"/>
      <c r="BC37" s="278"/>
      <c r="BD37" s="278"/>
      <c r="BE37" s="278"/>
      <c r="BF37" s="278"/>
      <c r="BG37" s="278"/>
      <c r="BH37" s="278"/>
      <c r="BI37" s="278"/>
      <c r="BJ37" s="279"/>
    </row>
    <row r="38" spans="3:62">
      <c r="C38" s="39"/>
      <c r="D38" s="6"/>
      <c r="E38" s="6"/>
      <c r="F38" s="6"/>
      <c r="G38" s="40"/>
      <c r="H38" s="271"/>
      <c r="I38" s="271"/>
      <c r="J38" s="271"/>
      <c r="K38" s="271"/>
      <c r="L38" s="271"/>
      <c r="M38" s="271"/>
      <c r="N38" s="271"/>
      <c r="O38" s="271"/>
      <c r="P38" s="271"/>
      <c r="Q38" s="271"/>
      <c r="R38" s="271"/>
      <c r="S38" s="271"/>
      <c r="T38" s="271"/>
      <c r="U38" s="271"/>
      <c r="V38" s="271"/>
      <c r="W38" s="271"/>
      <c r="X38" s="271"/>
      <c r="Y38" s="271"/>
      <c r="Z38" s="271"/>
      <c r="AA38" s="271"/>
      <c r="AB38" s="272"/>
      <c r="AC38" s="272"/>
      <c r="AD38" s="275"/>
      <c r="AE38" s="276"/>
      <c r="AF38" s="280"/>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281"/>
      <c r="BD38" s="281"/>
      <c r="BE38" s="281"/>
      <c r="BF38" s="281"/>
      <c r="BG38" s="281"/>
      <c r="BH38" s="281"/>
      <c r="BI38" s="281"/>
      <c r="BJ38" s="282"/>
    </row>
    <row r="39" spans="3:62">
      <c r="C39" s="39"/>
      <c r="D39" s="6"/>
      <c r="E39" s="6"/>
      <c r="F39" s="6"/>
      <c r="G39" s="40"/>
      <c r="H39" s="33" t="s">
        <v>160</v>
      </c>
      <c r="I39" s="34"/>
      <c r="J39" s="34"/>
      <c r="K39" s="34"/>
      <c r="L39" s="34"/>
      <c r="M39" s="56"/>
      <c r="N39" s="34"/>
      <c r="O39" s="34"/>
      <c r="P39" s="35"/>
      <c r="Q39" s="36" t="s">
        <v>14</v>
      </c>
      <c r="R39" s="37"/>
      <c r="S39" s="37"/>
      <c r="T39" s="37"/>
      <c r="U39" s="37"/>
      <c r="V39" s="37"/>
      <c r="W39" s="37"/>
      <c r="X39" s="37"/>
      <c r="Y39" s="37"/>
      <c r="Z39" s="37"/>
      <c r="AA39" s="38"/>
      <c r="AB39" s="269"/>
      <c r="AC39" s="269"/>
      <c r="AD39" s="270" t="s">
        <v>161</v>
      </c>
      <c r="AE39" s="270"/>
      <c r="AF39" s="36" t="s">
        <v>162</v>
      </c>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8"/>
    </row>
    <row r="40" spans="3:62">
      <c r="C40" s="39"/>
      <c r="D40" s="6"/>
      <c r="E40" s="6"/>
      <c r="F40" s="6"/>
      <c r="G40" s="40"/>
      <c r="H40" s="39"/>
      <c r="I40" s="6"/>
      <c r="J40" s="6"/>
      <c r="K40" s="6"/>
      <c r="L40" s="6"/>
      <c r="M40" s="57"/>
      <c r="N40" s="6"/>
      <c r="O40" s="6"/>
      <c r="P40" s="40"/>
      <c r="Q40" s="58" t="s">
        <v>163</v>
      </c>
      <c r="R40" s="37"/>
      <c r="S40" s="37"/>
      <c r="T40" s="37"/>
      <c r="U40" s="37"/>
      <c r="V40" s="37"/>
      <c r="W40" s="37"/>
      <c r="X40" s="37"/>
      <c r="Y40" s="37"/>
      <c r="Z40" s="37"/>
      <c r="AA40" s="38"/>
      <c r="AB40" s="269"/>
      <c r="AC40" s="269"/>
      <c r="AD40" s="270" t="s">
        <v>161</v>
      </c>
      <c r="AE40" s="270"/>
      <c r="AF40" s="36" t="s">
        <v>164</v>
      </c>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8"/>
    </row>
    <row r="41" spans="3:62">
      <c r="C41" s="39"/>
      <c r="D41" s="6"/>
      <c r="E41" s="6"/>
      <c r="F41" s="6"/>
      <c r="G41" s="40"/>
      <c r="H41" s="39"/>
      <c r="I41" s="6"/>
      <c r="J41" s="6"/>
      <c r="K41" s="6"/>
      <c r="L41" s="6"/>
      <c r="M41" s="57"/>
      <c r="N41" s="6"/>
      <c r="O41" s="6"/>
      <c r="P41" s="40"/>
      <c r="Q41" s="58" t="s">
        <v>165</v>
      </c>
      <c r="R41" s="37"/>
      <c r="S41" s="37"/>
      <c r="T41" s="37"/>
      <c r="U41" s="37"/>
      <c r="V41" s="37"/>
      <c r="W41" s="37"/>
      <c r="X41" s="37"/>
      <c r="Y41" s="37"/>
      <c r="Z41" s="37"/>
      <c r="AA41" s="38"/>
      <c r="AB41" s="269" t="s">
        <v>166</v>
      </c>
      <c r="AC41" s="269"/>
      <c r="AD41" s="270" t="s">
        <v>161</v>
      </c>
      <c r="AE41" s="270"/>
      <c r="AF41" s="36" t="s">
        <v>167</v>
      </c>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8"/>
    </row>
    <row r="42" spans="3:62">
      <c r="C42" s="39"/>
      <c r="D42" s="6"/>
      <c r="E42" s="6"/>
      <c r="F42" s="6"/>
      <c r="G42" s="40"/>
      <c r="H42" s="39"/>
      <c r="I42" s="6"/>
      <c r="J42" s="6"/>
      <c r="K42" s="6"/>
      <c r="L42" s="6"/>
      <c r="M42" s="57"/>
      <c r="N42" s="6"/>
      <c r="O42" s="6"/>
      <c r="P42" s="40"/>
      <c r="Q42" s="59" t="s">
        <v>17</v>
      </c>
      <c r="R42" s="34"/>
      <c r="S42" s="34"/>
      <c r="T42" s="34"/>
      <c r="U42" s="34"/>
      <c r="V42" s="34"/>
      <c r="W42" s="34"/>
      <c r="X42" s="34"/>
      <c r="Y42" s="34"/>
      <c r="Z42" s="34"/>
      <c r="AA42" s="47"/>
      <c r="AB42" s="269"/>
      <c r="AC42" s="269"/>
      <c r="AD42" s="269" t="s">
        <v>168</v>
      </c>
      <c r="AE42" s="269"/>
      <c r="AF42" s="36" t="s">
        <v>169</v>
      </c>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8"/>
    </row>
    <row r="43" spans="3:62">
      <c r="C43" s="39"/>
      <c r="D43" s="6"/>
      <c r="E43" s="6"/>
      <c r="F43" s="6"/>
      <c r="G43" s="40"/>
      <c r="H43" s="39"/>
      <c r="I43" s="6"/>
      <c r="J43" s="6"/>
      <c r="K43" s="6"/>
      <c r="L43" s="6"/>
      <c r="M43" s="57"/>
      <c r="N43" s="6"/>
      <c r="O43" s="6"/>
      <c r="P43" s="40"/>
      <c r="Q43" s="60"/>
      <c r="R43" s="44"/>
      <c r="S43" s="44"/>
      <c r="T43" s="44"/>
      <c r="U43" s="44"/>
      <c r="V43" s="44"/>
      <c r="W43" s="44"/>
      <c r="X43" s="44"/>
      <c r="Y43" s="44"/>
      <c r="Z43" s="44"/>
      <c r="AA43" s="55"/>
      <c r="AB43" s="269"/>
      <c r="AC43" s="269"/>
      <c r="AD43" s="269" t="s">
        <v>170</v>
      </c>
      <c r="AE43" s="269"/>
      <c r="AF43" s="36" t="s">
        <v>171</v>
      </c>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8"/>
    </row>
    <row r="44" spans="3:62">
      <c r="C44" s="39"/>
      <c r="D44" s="6"/>
      <c r="E44" s="6"/>
      <c r="F44" s="6"/>
      <c r="G44" s="51"/>
      <c r="H44" s="39"/>
      <c r="I44" s="6"/>
      <c r="J44" s="6"/>
      <c r="K44" s="6"/>
      <c r="L44" s="6"/>
      <c r="M44" s="57"/>
      <c r="N44" s="6"/>
      <c r="O44" s="6"/>
      <c r="P44" s="40"/>
      <c r="Q44" s="58" t="s">
        <v>172</v>
      </c>
      <c r="R44" s="37"/>
      <c r="S44" s="37"/>
      <c r="T44" s="37"/>
      <c r="U44" s="37"/>
      <c r="V44" s="37"/>
      <c r="W44" s="37"/>
      <c r="X44" s="37"/>
      <c r="Y44" s="37"/>
      <c r="Z44" s="37"/>
      <c r="AA44" s="38"/>
      <c r="AB44" s="269"/>
      <c r="AC44" s="269"/>
      <c r="AD44" s="269"/>
      <c r="AE44" s="269"/>
      <c r="AF44" s="36" t="s">
        <v>173</v>
      </c>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8"/>
    </row>
    <row r="45" spans="3:62">
      <c r="C45" s="39"/>
      <c r="D45" s="6"/>
      <c r="E45" s="6"/>
      <c r="F45" s="6"/>
      <c r="G45" s="40"/>
      <c r="H45" s="39"/>
      <c r="I45" s="6"/>
      <c r="J45" s="6"/>
      <c r="K45" s="6"/>
      <c r="L45" s="6"/>
      <c r="M45" s="57"/>
      <c r="N45" s="6"/>
      <c r="O45" s="6"/>
      <c r="P45" s="40"/>
      <c r="Q45" s="33" t="s">
        <v>174</v>
      </c>
      <c r="R45" s="34"/>
      <c r="S45" s="34"/>
      <c r="T45" s="34"/>
      <c r="U45" s="34"/>
      <c r="V45" s="34"/>
      <c r="W45" s="34"/>
      <c r="X45" s="34"/>
      <c r="Y45" s="34"/>
      <c r="Z45" s="34"/>
      <c r="AA45" s="47"/>
      <c r="AB45" s="269"/>
      <c r="AC45" s="269"/>
      <c r="AD45" s="269" t="s">
        <v>168</v>
      </c>
      <c r="AE45" s="269"/>
      <c r="AF45" s="36" t="s">
        <v>175</v>
      </c>
      <c r="AG45" s="37"/>
      <c r="AH45" s="37"/>
      <c r="AI45" s="37"/>
      <c r="AJ45" s="37"/>
      <c r="AK45" s="37"/>
      <c r="AL45" s="37"/>
      <c r="AM45" s="37"/>
      <c r="AN45" s="37"/>
      <c r="AO45" s="37"/>
      <c r="AP45" s="37"/>
      <c r="AQ45" s="37" t="s">
        <v>176</v>
      </c>
      <c r="AR45" s="37"/>
      <c r="AS45" s="37"/>
      <c r="AT45" s="37"/>
      <c r="AU45" s="37"/>
      <c r="AV45" s="37"/>
      <c r="AW45" s="37"/>
      <c r="AX45" s="37"/>
      <c r="AY45" s="37"/>
      <c r="AZ45" s="37"/>
      <c r="BA45" s="37"/>
      <c r="BB45" s="37"/>
      <c r="BC45" s="37"/>
      <c r="BD45" s="37"/>
      <c r="BE45" s="37"/>
      <c r="BF45" s="37"/>
      <c r="BG45" s="37"/>
      <c r="BH45" s="37"/>
      <c r="BI45" s="37"/>
      <c r="BJ45" s="38"/>
    </row>
    <row r="46" spans="3:62">
      <c r="C46" s="39"/>
      <c r="D46" s="6"/>
      <c r="E46" s="6"/>
      <c r="F46" s="6"/>
      <c r="G46" s="40"/>
      <c r="H46" s="39"/>
      <c r="I46" s="6"/>
      <c r="J46" s="6"/>
      <c r="K46" s="6"/>
      <c r="L46" s="6"/>
      <c r="M46" s="57"/>
      <c r="N46" s="6"/>
      <c r="O46" s="6"/>
      <c r="P46" s="40"/>
      <c r="Q46" s="43"/>
      <c r="R46" s="44"/>
      <c r="S46" s="44"/>
      <c r="T46" s="44"/>
      <c r="U46" s="44"/>
      <c r="V46" s="44"/>
      <c r="W46" s="44"/>
      <c r="X46" s="44"/>
      <c r="Y46" s="44"/>
      <c r="Z46" s="44"/>
      <c r="AA46" s="55"/>
      <c r="AB46" s="269"/>
      <c r="AC46" s="269"/>
      <c r="AD46" s="269" t="s">
        <v>170</v>
      </c>
      <c r="AE46" s="269"/>
      <c r="AF46" s="36" t="s">
        <v>177</v>
      </c>
      <c r="AG46" s="37"/>
      <c r="AH46" s="37"/>
      <c r="AI46" s="37"/>
      <c r="AJ46" s="37"/>
      <c r="AK46" s="37"/>
      <c r="AL46" s="37"/>
      <c r="AM46" s="37"/>
      <c r="AN46" s="37"/>
      <c r="AO46" s="37"/>
      <c r="AP46" s="37"/>
      <c r="AQ46" s="37" t="s">
        <v>176</v>
      </c>
      <c r="AR46" s="37"/>
      <c r="AS46" s="37"/>
      <c r="AT46" s="37"/>
      <c r="AU46" s="37"/>
      <c r="AV46" s="37"/>
      <c r="AW46" s="37"/>
      <c r="AX46" s="37"/>
      <c r="AY46" s="37"/>
      <c r="AZ46" s="37"/>
      <c r="BA46" s="37"/>
      <c r="BB46" s="37"/>
      <c r="BC46" s="37"/>
      <c r="BD46" s="37"/>
      <c r="BE46" s="37"/>
      <c r="BF46" s="37"/>
      <c r="BG46" s="37"/>
      <c r="BH46" s="37"/>
      <c r="BI46" s="37"/>
      <c r="BJ46" s="38"/>
    </row>
    <row r="47" spans="3:62">
      <c r="C47" s="39"/>
      <c r="D47" s="6"/>
      <c r="E47" s="6"/>
      <c r="F47" s="61"/>
      <c r="G47" s="62"/>
      <c r="H47" s="39"/>
      <c r="I47" s="6"/>
      <c r="J47" s="6"/>
      <c r="K47" s="6"/>
      <c r="L47" s="6"/>
      <c r="M47" s="57"/>
      <c r="N47" s="6"/>
      <c r="O47" s="6"/>
      <c r="P47" s="40"/>
      <c r="Q47" s="36" t="s">
        <v>178</v>
      </c>
      <c r="R47" s="37"/>
      <c r="S47" s="37"/>
      <c r="T47" s="37"/>
      <c r="U47" s="37"/>
      <c r="V47" s="37"/>
      <c r="W47" s="37"/>
      <c r="X47" s="37"/>
      <c r="Y47" s="37"/>
      <c r="Z47" s="37"/>
      <c r="AA47" s="38"/>
      <c r="AB47" s="269"/>
      <c r="AC47" s="269"/>
      <c r="AD47" s="269" t="s">
        <v>179</v>
      </c>
      <c r="AE47" s="269"/>
      <c r="AF47" s="36" t="s">
        <v>180</v>
      </c>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8"/>
    </row>
    <row r="48" spans="3:62">
      <c r="C48" s="39"/>
      <c r="D48" s="6"/>
      <c r="E48" s="6"/>
      <c r="F48" s="61"/>
      <c r="G48" s="62"/>
      <c r="H48" s="39"/>
      <c r="I48" s="6"/>
      <c r="J48" s="6"/>
      <c r="K48" s="6"/>
      <c r="L48" s="6"/>
      <c r="M48" s="57"/>
      <c r="N48" s="6"/>
      <c r="O48" s="6"/>
      <c r="P48" s="40"/>
      <c r="Q48" s="36" t="s">
        <v>125</v>
      </c>
      <c r="R48" s="37"/>
      <c r="S48" s="37"/>
      <c r="T48" s="37"/>
      <c r="U48" s="37"/>
      <c r="V48" s="37"/>
      <c r="W48" s="37"/>
      <c r="X48" s="37"/>
      <c r="Y48" s="37"/>
      <c r="Z48" s="37"/>
      <c r="AA48" s="38"/>
      <c r="AB48" s="269" t="s">
        <v>166</v>
      </c>
      <c r="AC48" s="269"/>
      <c r="AD48" s="270" t="s">
        <v>161</v>
      </c>
      <c r="AE48" s="270"/>
      <c r="AF48" s="36" t="s">
        <v>181</v>
      </c>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8"/>
    </row>
    <row r="49" spans="3:62">
      <c r="C49" s="39"/>
      <c r="D49" s="6"/>
      <c r="E49" s="6"/>
      <c r="F49" s="61"/>
      <c r="G49" s="62"/>
      <c r="H49" s="39"/>
      <c r="I49" s="6"/>
      <c r="J49" s="6"/>
      <c r="K49" s="6"/>
      <c r="L49" s="6"/>
      <c r="M49" s="57"/>
      <c r="N49" s="6"/>
      <c r="O49" s="6"/>
      <c r="P49" s="40"/>
      <c r="Q49" s="58" t="s">
        <v>182</v>
      </c>
      <c r="R49" s="37"/>
      <c r="S49" s="37"/>
      <c r="T49" s="37"/>
      <c r="U49" s="37"/>
      <c r="V49" s="37"/>
      <c r="W49" s="37"/>
      <c r="X49" s="37"/>
      <c r="Y49" s="37"/>
      <c r="Z49" s="37"/>
      <c r="AA49" s="38"/>
      <c r="AB49" s="269" t="s">
        <v>166</v>
      </c>
      <c r="AC49" s="269"/>
      <c r="AD49" s="270" t="s">
        <v>161</v>
      </c>
      <c r="AE49" s="270"/>
      <c r="AF49" s="36" t="s">
        <v>183</v>
      </c>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8"/>
    </row>
    <row r="50" spans="3:62">
      <c r="C50" s="39"/>
      <c r="D50" s="6"/>
      <c r="E50" s="6"/>
      <c r="F50" s="61"/>
      <c r="G50" s="62"/>
      <c r="H50" s="39"/>
      <c r="I50" s="6"/>
      <c r="J50" s="6"/>
      <c r="K50" s="6"/>
      <c r="L50" s="6"/>
      <c r="M50" s="57"/>
      <c r="N50" s="6"/>
      <c r="O50" s="6"/>
      <c r="P50" s="40"/>
      <c r="Q50" s="58" t="s">
        <v>184</v>
      </c>
      <c r="R50" s="37"/>
      <c r="S50" s="37"/>
      <c r="T50" s="37"/>
      <c r="U50" s="37"/>
      <c r="V50" s="37"/>
      <c r="W50" s="37"/>
      <c r="X50" s="37"/>
      <c r="Y50" s="37"/>
      <c r="Z50" s="37"/>
      <c r="AA50" s="38"/>
      <c r="AB50" s="269" t="s">
        <v>166</v>
      </c>
      <c r="AC50" s="269"/>
      <c r="AD50" s="270" t="s">
        <v>161</v>
      </c>
      <c r="AE50" s="270"/>
      <c r="AF50" s="36" t="s">
        <v>185</v>
      </c>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8"/>
    </row>
    <row r="51" spans="3:62">
      <c r="C51" s="39"/>
      <c r="D51" s="6"/>
      <c r="E51" s="6"/>
      <c r="F51" s="61"/>
      <c r="G51" s="62"/>
      <c r="H51" s="39"/>
      <c r="I51" s="6"/>
      <c r="J51" s="6"/>
      <c r="K51" s="57"/>
      <c r="L51" s="6"/>
      <c r="M51" s="6"/>
      <c r="N51" s="57"/>
      <c r="O51" s="6"/>
      <c r="P51" s="51"/>
      <c r="Q51" s="36" t="s">
        <v>141</v>
      </c>
      <c r="R51" s="37"/>
      <c r="S51" s="37"/>
      <c r="T51" s="37"/>
      <c r="U51" s="37"/>
      <c r="V51" s="37"/>
      <c r="W51" s="37"/>
      <c r="X51" s="37"/>
      <c r="Y51" s="37"/>
      <c r="Z51" s="37"/>
      <c r="AA51" s="38"/>
      <c r="AB51" s="269"/>
      <c r="AC51" s="269"/>
      <c r="AD51" s="270" t="s">
        <v>161</v>
      </c>
      <c r="AE51" s="270"/>
      <c r="AF51" s="36" t="s">
        <v>186</v>
      </c>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8"/>
    </row>
    <row r="52" spans="3:62">
      <c r="C52" s="39"/>
      <c r="D52" s="6"/>
      <c r="E52" s="6"/>
      <c r="F52" s="61"/>
      <c r="G52" s="62"/>
      <c r="H52" s="39"/>
      <c r="I52" s="6"/>
      <c r="J52" s="6"/>
      <c r="K52" s="57"/>
      <c r="L52" s="6"/>
      <c r="M52" s="6"/>
      <c r="N52" s="57"/>
      <c r="O52" s="6"/>
      <c r="P52" s="51"/>
      <c r="Q52" s="36" t="s">
        <v>117</v>
      </c>
      <c r="R52" s="37"/>
      <c r="S52" s="37"/>
      <c r="T52" s="37"/>
      <c r="U52" s="37"/>
      <c r="V52" s="37"/>
      <c r="W52" s="37"/>
      <c r="X52" s="37"/>
      <c r="Y52" s="37"/>
      <c r="Z52" s="37"/>
      <c r="AA52" s="38"/>
      <c r="AB52" s="269"/>
      <c r="AC52" s="269"/>
      <c r="AD52" s="270" t="s">
        <v>161</v>
      </c>
      <c r="AE52" s="270"/>
      <c r="AF52" s="36" t="s">
        <v>187</v>
      </c>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8"/>
    </row>
    <row r="53" spans="3:62">
      <c r="C53" s="39"/>
      <c r="D53" s="6"/>
      <c r="E53" s="6"/>
      <c r="F53" s="61"/>
      <c r="G53" s="62"/>
      <c r="H53" s="39"/>
      <c r="I53" s="6"/>
      <c r="J53" s="6"/>
      <c r="K53" s="57"/>
      <c r="L53" s="6"/>
      <c r="M53" s="6"/>
      <c r="N53" s="57"/>
      <c r="O53" s="6"/>
      <c r="P53" s="51"/>
      <c r="Q53" s="36" t="s">
        <v>188</v>
      </c>
      <c r="R53" s="37"/>
      <c r="S53" s="37"/>
      <c r="T53" s="37"/>
      <c r="U53" s="37"/>
      <c r="V53" s="37"/>
      <c r="W53" s="37"/>
      <c r="X53" s="37"/>
      <c r="Y53" s="37"/>
      <c r="Z53" s="37"/>
      <c r="AA53" s="38"/>
      <c r="AB53" s="269"/>
      <c r="AC53" s="269"/>
      <c r="AD53" s="270" t="s">
        <v>161</v>
      </c>
      <c r="AE53" s="270"/>
      <c r="AF53" s="36" t="s">
        <v>189</v>
      </c>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8"/>
    </row>
    <row r="54" spans="3:62">
      <c r="C54" s="39"/>
      <c r="D54" s="6"/>
      <c r="E54" s="6"/>
      <c r="F54" s="61"/>
      <c r="G54" s="62"/>
      <c r="H54" s="39"/>
      <c r="I54" s="6"/>
      <c r="J54" s="6"/>
      <c r="K54" s="57"/>
      <c r="L54" s="6"/>
      <c r="M54" s="6"/>
      <c r="N54" s="57"/>
      <c r="O54" s="6"/>
      <c r="P54" s="51"/>
      <c r="Q54" s="36" t="s">
        <v>190</v>
      </c>
      <c r="R54" s="37"/>
      <c r="S54" s="37"/>
      <c r="T54" s="37"/>
      <c r="U54" s="37"/>
      <c r="V54" s="37"/>
      <c r="W54" s="37"/>
      <c r="X54" s="37"/>
      <c r="Y54" s="37"/>
      <c r="Z54" s="37"/>
      <c r="AA54" s="38"/>
      <c r="AB54" s="269"/>
      <c r="AC54" s="269"/>
      <c r="AD54" s="270" t="s">
        <v>161</v>
      </c>
      <c r="AE54" s="270"/>
      <c r="AF54" s="36" t="s">
        <v>191</v>
      </c>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8"/>
    </row>
    <row r="55" spans="3:62">
      <c r="C55" s="43"/>
      <c r="D55" s="44"/>
      <c r="E55" s="44"/>
      <c r="F55" s="63"/>
      <c r="G55" s="64"/>
      <c r="H55" s="43"/>
      <c r="I55" s="44"/>
      <c r="J55" s="44"/>
      <c r="K55" s="65"/>
      <c r="L55" s="44"/>
      <c r="M55" s="44"/>
      <c r="N55" s="65"/>
      <c r="O55" s="44"/>
      <c r="P55" s="55"/>
      <c r="Q55" s="36" t="s">
        <v>192</v>
      </c>
      <c r="R55" s="37"/>
      <c r="S55" s="37"/>
      <c r="T55" s="37"/>
      <c r="U55" s="37"/>
      <c r="V55" s="37"/>
      <c r="W55" s="37"/>
      <c r="X55" s="37"/>
      <c r="Y55" s="37"/>
      <c r="Z55" s="37"/>
      <c r="AA55" s="38"/>
      <c r="AB55" s="269"/>
      <c r="AC55" s="269"/>
      <c r="AD55" s="270" t="s">
        <v>161</v>
      </c>
      <c r="AE55" s="270"/>
      <c r="AF55" s="36" t="s">
        <v>193</v>
      </c>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8"/>
    </row>
  </sheetData>
  <mergeCells count="94">
    <mergeCell ref="H4:U4"/>
    <mergeCell ref="AB4:AO4"/>
    <mergeCell ref="AT4:BK4"/>
    <mergeCell ref="H3:U3"/>
    <mergeCell ref="BA5:BK5"/>
    <mergeCell ref="H5:U5"/>
    <mergeCell ref="AB5:AO5"/>
    <mergeCell ref="AT5:AV5"/>
    <mergeCell ref="BE2:BK2"/>
    <mergeCell ref="AB3:AO3"/>
    <mergeCell ref="AT3:AZ3"/>
    <mergeCell ref="H2:AO2"/>
    <mergeCell ref="AT2:AZ2"/>
    <mergeCell ref="BE3:BK3"/>
    <mergeCell ref="H11:P11"/>
    <mergeCell ref="Q11:AA11"/>
    <mergeCell ref="AB11:BJ11"/>
    <mergeCell ref="H12:P12"/>
    <mergeCell ref="Q12:AA12"/>
    <mergeCell ref="H13:P13"/>
    <mergeCell ref="Q13:AA13"/>
    <mergeCell ref="H14:P14"/>
    <mergeCell ref="Q14:AA14"/>
    <mergeCell ref="H15:P15"/>
    <mergeCell ref="Q15:AA15"/>
    <mergeCell ref="H16:P16"/>
    <mergeCell ref="Q16:AA16"/>
    <mergeCell ref="H17:P17"/>
    <mergeCell ref="Q17:AA17"/>
    <mergeCell ref="H18:P18"/>
    <mergeCell ref="Q18:AA18"/>
    <mergeCell ref="H19:P19"/>
    <mergeCell ref="Q19:AA19"/>
    <mergeCell ref="H20:P20"/>
    <mergeCell ref="Q20:AA20"/>
    <mergeCell ref="H21:P21"/>
    <mergeCell ref="Q21:AA21"/>
    <mergeCell ref="H22:P22"/>
    <mergeCell ref="Q22:AA22"/>
    <mergeCell ref="H23:P23"/>
    <mergeCell ref="Q23:AA23"/>
    <mergeCell ref="H24:P24"/>
    <mergeCell ref="Q24:AA24"/>
    <mergeCell ref="H25:P25"/>
    <mergeCell ref="Q25:AA25"/>
    <mergeCell ref="H26:P26"/>
    <mergeCell ref="Q26:AA26"/>
    <mergeCell ref="H27:P27"/>
    <mergeCell ref="Q27:AA27"/>
    <mergeCell ref="H28:P28"/>
    <mergeCell ref="Q28:AA28"/>
    <mergeCell ref="H29:P29"/>
    <mergeCell ref="Q29:AA29"/>
    <mergeCell ref="H30:P30"/>
    <mergeCell ref="Q30:AA30"/>
    <mergeCell ref="H37:P38"/>
    <mergeCell ref="Q37:AA38"/>
    <mergeCell ref="AB37:AC38"/>
    <mergeCell ref="AD37:AE38"/>
    <mergeCell ref="AF37:BJ38"/>
    <mergeCell ref="AB39:AC39"/>
    <mergeCell ref="AD39:AE39"/>
    <mergeCell ref="AB40:AC40"/>
    <mergeCell ref="AD40:AE40"/>
    <mergeCell ref="AB41:AC41"/>
    <mergeCell ref="AD41:AE41"/>
    <mergeCell ref="AB42:AC42"/>
    <mergeCell ref="AD42:AE42"/>
    <mergeCell ref="AB43:AC43"/>
    <mergeCell ref="AD43:AE43"/>
    <mergeCell ref="AB44:AC44"/>
    <mergeCell ref="AD44:AE44"/>
    <mergeCell ref="AB45:AC45"/>
    <mergeCell ref="AD45:AE45"/>
    <mergeCell ref="AB46:AC46"/>
    <mergeCell ref="AD46:AE46"/>
    <mergeCell ref="AB47:AC47"/>
    <mergeCell ref="AD47:AE47"/>
    <mergeCell ref="AB48:AC48"/>
    <mergeCell ref="AD48:AE48"/>
    <mergeCell ref="AB49:AC49"/>
    <mergeCell ref="AD49:AE49"/>
    <mergeCell ref="AB50:AC50"/>
    <mergeCell ref="AD50:AE50"/>
    <mergeCell ref="AB54:AC54"/>
    <mergeCell ref="AD54:AE54"/>
    <mergeCell ref="AB55:AC55"/>
    <mergeCell ref="AD55:AE55"/>
    <mergeCell ref="AB51:AC51"/>
    <mergeCell ref="AD51:AE51"/>
    <mergeCell ref="AB52:AC52"/>
    <mergeCell ref="AD52:AE52"/>
    <mergeCell ref="AB53:AC53"/>
    <mergeCell ref="AD53:AE53"/>
  </mergeCells>
  <phoneticPr fontId="2"/>
  <pageMargins left="0.70866141732283472" right="0.70866141732283472" top="0.74803149606299213" bottom="0.74803149606299213" header="0.31496062992125984" footer="0.31496062992125984"/>
  <pageSetup paperSize="9" orientation="landscape" horizontalDpi="4294967293" verticalDpi="4294967293" r:id="rId1"/>
  <headerFooter>
    <oddFooter>&amp;P / &amp;N ページ</oddFooter>
  </headerFooter>
</worksheet>
</file>

<file path=xl/worksheets/sheet4.xml><?xml version="1.0" encoding="utf-8"?>
<worksheet xmlns="http://schemas.openxmlformats.org/spreadsheetml/2006/main" xmlns:r="http://schemas.openxmlformats.org/officeDocument/2006/relationships">
  <dimension ref="A1:BK82"/>
  <sheetViews>
    <sheetView workbookViewId="0"/>
  </sheetViews>
  <sheetFormatPr defaultColWidth="2.33203125" defaultRowHeight="12"/>
  <sheetData>
    <row r="1" spans="1:63" s="21" customFormat="1" ht="3.75" customHeight="1" thickBot="1"/>
    <row r="2" spans="1:63" s="21" customFormat="1">
      <c r="A2" s="22" t="s">
        <v>0</v>
      </c>
      <c r="B2" s="23"/>
      <c r="C2" s="23"/>
      <c r="D2" s="23"/>
      <c r="E2" s="23"/>
      <c r="F2" s="23"/>
      <c r="G2" s="23"/>
      <c r="H2" s="305" t="e">
        <f ca="1">INDIRECT("表紙!A8")</f>
        <v>#REF!</v>
      </c>
      <c r="I2" s="305"/>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23" t="s">
        <v>4</v>
      </c>
      <c r="AQ2" s="23"/>
      <c r="AR2" s="23"/>
      <c r="AS2" s="23"/>
      <c r="AT2" s="306" t="e">
        <f ca="1">INDIRECT("表紙!Q18")</f>
        <v>#REF!</v>
      </c>
      <c r="AU2" s="307"/>
      <c r="AV2" s="307"/>
      <c r="AW2" s="307"/>
      <c r="AX2" s="307"/>
      <c r="AY2" s="307"/>
      <c r="AZ2" s="308"/>
      <c r="BA2" s="23" t="s">
        <v>7</v>
      </c>
      <c r="BB2" s="23"/>
      <c r="BC2" s="23"/>
      <c r="BD2" s="23"/>
      <c r="BE2" s="297" t="e">
        <f ca="1">INDIRECT("表紙!Q16")</f>
        <v>#REF!</v>
      </c>
      <c r="BF2" s="298"/>
      <c r="BG2" s="298"/>
      <c r="BH2" s="298"/>
      <c r="BI2" s="298"/>
      <c r="BJ2" s="298"/>
      <c r="BK2" s="299"/>
    </row>
    <row r="3" spans="1:63" s="21" customFormat="1">
      <c r="A3" s="24" t="s">
        <v>13</v>
      </c>
      <c r="B3" s="2"/>
      <c r="C3" s="2"/>
      <c r="D3" s="2"/>
      <c r="E3" s="2"/>
      <c r="F3" s="2"/>
      <c r="G3" s="2"/>
      <c r="H3" s="301" t="e">
        <f ca="1">INDIRECT("表紙!Q14")</f>
        <v>#REF!</v>
      </c>
      <c r="I3" s="301"/>
      <c r="J3" s="301"/>
      <c r="K3" s="301"/>
      <c r="L3" s="301"/>
      <c r="M3" s="301"/>
      <c r="N3" s="301"/>
      <c r="O3" s="301"/>
      <c r="P3" s="301"/>
      <c r="Q3" s="301"/>
      <c r="R3" s="301"/>
      <c r="S3" s="301"/>
      <c r="T3" s="301"/>
      <c r="U3" s="301"/>
      <c r="V3" s="2" t="s">
        <v>2</v>
      </c>
      <c r="W3" s="2"/>
      <c r="X3" s="2"/>
      <c r="Y3" s="2"/>
      <c r="Z3" s="2"/>
      <c r="AA3" s="2"/>
      <c r="AB3" s="300" t="e">
        <f ca="1">INDIRECT("表紙!Q15")</f>
        <v>#REF!</v>
      </c>
      <c r="AC3" s="301"/>
      <c r="AD3" s="301"/>
      <c r="AE3" s="301"/>
      <c r="AF3" s="301"/>
      <c r="AG3" s="301"/>
      <c r="AH3" s="301"/>
      <c r="AI3" s="301"/>
      <c r="AJ3" s="301"/>
      <c r="AK3" s="301"/>
      <c r="AL3" s="301"/>
      <c r="AM3" s="301"/>
      <c r="AN3" s="301"/>
      <c r="AO3" s="301"/>
      <c r="AP3" s="2" t="s">
        <v>5</v>
      </c>
      <c r="AQ3" s="2"/>
      <c r="AR3" s="2"/>
      <c r="AS3" s="2"/>
      <c r="AT3" s="302"/>
      <c r="AU3" s="303"/>
      <c r="AV3" s="303"/>
      <c r="AW3" s="303"/>
      <c r="AX3" s="303"/>
      <c r="AY3" s="303"/>
      <c r="AZ3" s="304"/>
      <c r="BA3" s="2" t="s">
        <v>8</v>
      </c>
      <c r="BB3" s="2"/>
      <c r="BC3" s="2"/>
      <c r="BD3" s="2"/>
      <c r="BE3" s="309"/>
      <c r="BF3" s="310"/>
      <c r="BG3" s="310"/>
      <c r="BH3" s="310"/>
      <c r="BI3" s="310"/>
      <c r="BJ3" s="310"/>
      <c r="BK3" s="311"/>
    </row>
    <row r="4" spans="1:63" s="21" customFormat="1" ht="12.6" thickBot="1">
      <c r="A4" s="25" t="s">
        <v>1</v>
      </c>
      <c r="B4" s="26"/>
      <c r="C4" s="26"/>
      <c r="D4" s="26"/>
      <c r="E4" s="26"/>
      <c r="F4" s="26"/>
      <c r="G4" s="26"/>
      <c r="H4" s="312" t="e">
        <f ca="1">INDIRECT("表紙!Q19")</f>
        <v>#REF!</v>
      </c>
      <c r="I4" s="312"/>
      <c r="J4" s="312"/>
      <c r="K4" s="312"/>
      <c r="L4" s="312"/>
      <c r="M4" s="312"/>
      <c r="N4" s="312"/>
      <c r="O4" s="312"/>
      <c r="P4" s="312"/>
      <c r="Q4" s="312"/>
      <c r="R4" s="312"/>
      <c r="S4" s="312"/>
      <c r="T4" s="312"/>
      <c r="U4" s="312"/>
      <c r="V4" s="26" t="s">
        <v>3</v>
      </c>
      <c r="W4" s="26"/>
      <c r="X4" s="26"/>
      <c r="Y4" s="26"/>
      <c r="Z4" s="26"/>
      <c r="AA4" s="26"/>
      <c r="AB4" s="312" t="e">
        <f ca="1">INDIRECT("表紙!A4")</f>
        <v>#REF!</v>
      </c>
      <c r="AC4" s="312"/>
      <c r="AD4" s="312"/>
      <c r="AE4" s="312"/>
      <c r="AF4" s="312"/>
      <c r="AG4" s="312"/>
      <c r="AH4" s="312"/>
      <c r="AI4" s="312"/>
      <c r="AJ4" s="312"/>
      <c r="AK4" s="312"/>
      <c r="AL4" s="312"/>
      <c r="AM4" s="312"/>
      <c r="AN4" s="312"/>
      <c r="AO4" s="312"/>
      <c r="AP4" s="26" t="s">
        <v>106</v>
      </c>
      <c r="AQ4" s="26"/>
      <c r="AR4" s="26"/>
      <c r="AS4" s="26"/>
      <c r="AT4" s="313"/>
      <c r="AU4" s="314"/>
      <c r="AV4" s="314"/>
      <c r="AW4" s="314"/>
      <c r="AX4" s="314"/>
      <c r="AY4" s="314"/>
      <c r="AZ4" s="314"/>
      <c r="BA4" s="314"/>
      <c r="BB4" s="314"/>
      <c r="BC4" s="314"/>
      <c r="BD4" s="314"/>
      <c r="BE4" s="314"/>
      <c r="BF4" s="314"/>
      <c r="BG4" s="314"/>
      <c r="BH4" s="314"/>
      <c r="BI4" s="314"/>
      <c r="BJ4" s="314"/>
      <c r="BK4" s="315"/>
    </row>
    <row r="5" spans="1:63" s="21" customFormat="1" ht="12.6" thickBot="1">
      <c r="A5" s="27" t="s">
        <v>9</v>
      </c>
      <c r="B5" s="28"/>
      <c r="C5" s="28"/>
      <c r="D5" s="28"/>
      <c r="E5" s="28"/>
      <c r="F5" s="28"/>
      <c r="G5" s="28"/>
      <c r="H5" s="319" t="e">
        <f ca="1">INDIRECT("表紙!A10")</f>
        <v>#REF!</v>
      </c>
      <c r="I5" s="320"/>
      <c r="J5" s="320"/>
      <c r="K5" s="320"/>
      <c r="L5" s="320"/>
      <c r="M5" s="320"/>
      <c r="N5" s="320"/>
      <c r="O5" s="320"/>
      <c r="P5" s="320"/>
      <c r="Q5" s="320"/>
      <c r="R5" s="320"/>
      <c r="S5" s="320"/>
      <c r="T5" s="320"/>
      <c r="U5" s="321"/>
      <c r="V5" s="28" t="s">
        <v>10</v>
      </c>
      <c r="W5" s="28"/>
      <c r="X5" s="28"/>
      <c r="Y5" s="28"/>
      <c r="Z5" s="28"/>
      <c r="AA5" s="28"/>
      <c r="AB5" s="319" t="e">
        <f ca="1">INDIRECT("表紙!A11")</f>
        <v>#REF!</v>
      </c>
      <c r="AC5" s="320"/>
      <c r="AD5" s="320"/>
      <c r="AE5" s="320"/>
      <c r="AF5" s="320"/>
      <c r="AG5" s="320"/>
      <c r="AH5" s="320"/>
      <c r="AI5" s="320"/>
      <c r="AJ5" s="320"/>
      <c r="AK5" s="320"/>
      <c r="AL5" s="320"/>
      <c r="AM5" s="320"/>
      <c r="AN5" s="320"/>
      <c r="AO5" s="321"/>
      <c r="AP5" s="28" t="s">
        <v>107</v>
      </c>
      <c r="AQ5" s="28"/>
      <c r="AR5" s="28"/>
      <c r="AS5" s="28"/>
      <c r="AT5" s="322"/>
      <c r="AU5" s="323"/>
      <c r="AV5" s="323"/>
      <c r="AW5" s="29" t="s">
        <v>11</v>
      </c>
      <c r="AX5" s="28"/>
      <c r="AY5" s="28"/>
      <c r="AZ5" s="30"/>
      <c r="BA5" s="316" t="str">
        <f ca="1">MID(CELL("filename",$A$1),FIND("]",CELL("filename",$A$1))+1,31)</f>
        <v>補足説明(実績見通し一覧表上期)</v>
      </c>
      <c r="BB5" s="317"/>
      <c r="BC5" s="317"/>
      <c r="BD5" s="317"/>
      <c r="BE5" s="317"/>
      <c r="BF5" s="317"/>
      <c r="BG5" s="317"/>
      <c r="BH5" s="317"/>
      <c r="BI5" s="317"/>
      <c r="BJ5" s="317"/>
      <c r="BK5" s="318"/>
    </row>
    <row r="6" spans="1:63" s="21" customFormat="1" ht="4.5" customHeight="1"/>
    <row r="7" spans="1:63">
      <c r="A7" s="1" t="s">
        <v>109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2"/>
      <c r="AP7" s="2"/>
      <c r="AQ7" s="2"/>
      <c r="AR7" s="2"/>
      <c r="AS7" s="2"/>
      <c r="AT7" s="2"/>
      <c r="AU7" s="2"/>
      <c r="AV7" s="2"/>
      <c r="AW7" s="2"/>
      <c r="AX7" s="2"/>
      <c r="AY7" s="2"/>
      <c r="AZ7" s="2"/>
      <c r="BA7" s="2"/>
      <c r="BB7" s="2"/>
      <c r="BC7" s="2"/>
      <c r="BD7" s="2"/>
      <c r="BE7" s="2"/>
      <c r="BF7" s="2"/>
      <c r="BG7" s="2"/>
      <c r="BH7" s="2"/>
      <c r="BI7" s="2"/>
      <c r="BJ7" s="2"/>
      <c r="BK7" s="4"/>
    </row>
    <row r="9" spans="1:63" s="9" customFormat="1" ht="12" customHeight="1">
      <c r="A9" s="10"/>
      <c r="B9" s="10" t="s">
        <v>18</v>
      </c>
      <c r="C9" s="10"/>
      <c r="D9" s="10"/>
      <c r="E9" s="10"/>
      <c r="F9" s="10"/>
      <c r="G9" s="10"/>
      <c r="H9" s="10"/>
      <c r="I9" s="10"/>
      <c r="J9" s="10"/>
      <c r="K9" s="10"/>
      <c r="L9" s="10"/>
      <c r="M9" s="10"/>
      <c r="N9" s="10"/>
      <c r="O9" s="10"/>
      <c r="P9" s="10"/>
      <c r="Q9" s="11"/>
      <c r="R9" s="11"/>
      <c r="S9" s="11"/>
      <c r="T9" s="11"/>
      <c r="U9" s="11"/>
      <c r="V9" s="11"/>
      <c r="W9" s="11"/>
      <c r="X9" s="11"/>
      <c r="Y9" s="11"/>
      <c r="Z9" s="11"/>
      <c r="AA9" s="11"/>
      <c r="AB9" s="11"/>
      <c r="AC9" s="11"/>
      <c r="AD9" s="7"/>
      <c r="AE9" s="7"/>
      <c r="AF9" s="7"/>
      <c r="AG9" s="7"/>
      <c r="AH9" s="7"/>
      <c r="AI9" s="7"/>
      <c r="AJ9" s="7"/>
      <c r="AK9" s="7"/>
      <c r="AL9" s="7"/>
      <c r="AM9" s="7"/>
      <c r="AN9" s="7"/>
      <c r="AO9" s="7"/>
      <c r="AP9" s="7"/>
      <c r="AQ9" s="7"/>
      <c r="AR9" s="7"/>
      <c r="AS9" s="7"/>
      <c r="AT9" s="7"/>
      <c r="AU9" s="7"/>
      <c r="AV9" s="8"/>
      <c r="AW9" s="8"/>
      <c r="AX9" s="8"/>
      <c r="AY9" s="8"/>
      <c r="AZ9" s="8"/>
      <c r="BA9" s="8"/>
      <c r="BB9" s="8"/>
      <c r="BC9" s="8"/>
      <c r="BD9" s="8"/>
    </row>
    <row r="10" spans="1:63" s="9" customFormat="1" ht="12" customHeight="1">
      <c r="A10" s="10"/>
      <c r="B10" s="10"/>
      <c r="C10" s="10"/>
      <c r="D10" s="10"/>
      <c r="E10" s="10"/>
      <c r="F10" s="10"/>
      <c r="G10" s="10"/>
      <c r="H10" s="10"/>
      <c r="I10" s="10"/>
      <c r="J10" s="10"/>
      <c r="K10" s="10"/>
      <c r="L10" s="10"/>
      <c r="M10" s="10"/>
      <c r="N10" s="10"/>
      <c r="O10" s="10"/>
      <c r="P10" s="10"/>
      <c r="Q10" s="11"/>
      <c r="R10" s="11"/>
      <c r="S10" s="11"/>
      <c r="T10" s="11"/>
      <c r="U10" s="11"/>
      <c r="V10" s="11"/>
      <c r="W10" s="11"/>
      <c r="X10" s="11"/>
      <c r="Y10" s="11"/>
      <c r="Z10" s="11"/>
      <c r="AA10" s="11"/>
      <c r="AB10" s="11"/>
      <c r="AC10" s="11"/>
      <c r="AD10" s="7"/>
      <c r="AE10" s="7"/>
      <c r="AF10" s="7"/>
      <c r="AG10" s="7"/>
      <c r="AH10" s="7"/>
      <c r="AI10" s="7"/>
      <c r="AJ10" s="7"/>
      <c r="AK10" s="7"/>
      <c r="AL10" s="7"/>
      <c r="AM10" s="7"/>
      <c r="AN10" s="7"/>
      <c r="AO10" s="7"/>
      <c r="AP10" s="7"/>
      <c r="AQ10" s="7"/>
      <c r="AR10" s="7"/>
      <c r="AS10" s="7"/>
      <c r="AT10" s="7"/>
      <c r="AU10" s="7"/>
      <c r="AV10" s="8"/>
      <c r="AW10" s="8"/>
      <c r="AX10" s="8"/>
      <c r="AY10" s="8"/>
      <c r="AZ10" s="8"/>
      <c r="BA10" s="8"/>
      <c r="BB10" s="8"/>
      <c r="BC10" s="8"/>
      <c r="BD10" s="8"/>
    </row>
    <row r="11" spans="1:63" s="9" customFormat="1" ht="12" customHeight="1">
      <c r="A11" s="10"/>
      <c r="B11" s="10"/>
      <c r="C11" s="10"/>
      <c r="D11" s="10"/>
      <c r="E11" s="10"/>
      <c r="F11" s="10"/>
      <c r="G11" s="10"/>
      <c r="H11" s="10"/>
      <c r="I11" s="10"/>
      <c r="J11" s="10"/>
      <c r="K11" s="10"/>
      <c r="L11" s="10"/>
      <c r="M11" s="10"/>
      <c r="N11" s="10"/>
      <c r="O11" s="10"/>
      <c r="P11" s="10"/>
      <c r="Q11" s="11"/>
      <c r="R11" s="11"/>
      <c r="S11" s="11"/>
      <c r="T11" s="11"/>
      <c r="U11" s="11"/>
      <c r="V11" s="11"/>
      <c r="W11" s="11"/>
      <c r="X11" s="11"/>
      <c r="Y11" s="11"/>
      <c r="Z11" s="11"/>
      <c r="AA11" s="11"/>
      <c r="AB11" s="11"/>
      <c r="AC11" s="11"/>
      <c r="AD11" s="7"/>
      <c r="AE11" s="7"/>
      <c r="AF11" s="7"/>
      <c r="AG11" s="7"/>
      <c r="AH11" s="7"/>
      <c r="AI11" s="7"/>
      <c r="AJ11" s="7"/>
      <c r="AK11" s="7"/>
      <c r="AL11" s="7"/>
      <c r="AM11" s="347"/>
      <c r="AN11" s="347"/>
      <c r="AO11" s="347"/>
      <c r="AP11" s="7" t="s">
        <v>19</v>
      </c>
      <c r="AQ11" s="7"/>
      <c r="AR11" s="7"/>
      <c r="AS11" s="7"/>
      <c r="AT11" s="7"/>
      <c r="AU11" s="7"/>
      <c r="AV11" s="8"/>
      <c r="AW11" s="8"/>
      <c r="AX11" s="8"/>
      <c r="AY11" s="8"/>
      <c r="AZ11" s="8"/>
      <c r="BA11" s="8"/>
      <c r="BB11" s="8"/>
      <c r="BC11" s="8"/>
      <c r="BD11" s="8"/>
    </row>
    <row r="12" spans="1:63" s="9" customFormat="1" ht="12" customHeight="1">
      <c r="A12" s="10"/>
      <c r="B12" s="10"/>
      <c r="C12" s="10"/>
      <c r="D12" s="10"/>
      <c r="E12" s="10"/>
      <c r="F12" s="10"/>
      <c r="G12" s="10"/>
      <c r="H12" s="10"/>
      <c r="I12" s="10"/>
      <c r="J12" s="10"/>
      <c r="K12" s="10"/>
      <c r="L12" s="10"/>
      <c r="M12" s="10"/>
      <c r="N12" s="10"/>
      <c r="O12" s="10"/>
      <c r="P12" s="10"/>
      <c r="Q12" s="11"/>
      <c r="R12" s="11"/>
      <c r="S12" s="11"/>
      <c r="T12" s="11"/>
      <c r="U12" s="11"/>
      <c r="V12" s="11"/>
      <c r="W12" s="11"/>
      <c r="X12" s="11"/>
      <c r="Y12" s="11"/>
      <c r="Z12" s="11"/>
      <c r="AA12" s="11"/>
      <c r="AB12" s="11"/>
      <c r="AC12" s="11"/>
      <c r="AD12" s="7"/>
      <c r="AE12" s="7"/>
      <c r="AF12" s="7"/>
      <c r="AG12" s="7"/>
      <c r="AH12" s="7"/>
      <c r="AI12" s="7"/>
      <c r="AJ12" s="7"/>
      <c r="AK12" s="7"/>
      <c r="AL12" s="7"/>
      <c r="AM12" s="7"/>
      <c r="AN12" s="7"/>
      <c r="AO12" s="7"/>
      <c r="AP12" s="7"/>
      <c r="AQ12" s="7"/>
      <c r="AR12" s="7"/>
      <c r="AS12" s="7"/>
      <c r="AT12" s="7"/>
      <c r="AU12" s="7"/>
      <c r="AV12" s="8"/>
      <c r="AW12" s="8"/>
      <c r="AX12" s="8"/>
      <c r="AY12" s="8"/>
      <c r="AZ12" s="8"/>
      <c r="BA12" s="8"/>
      <c r="BB12" s="8"/>
      <c r="BC12" s="8"/>
      <c r="BD12" s="8"/>
    </row>
    <row r="13" spans="1:63" s="13" customFormat="1" ht="12" customHeight="1">
      <c r="A13" s="12"/>
      <c r="B13" s="12"/>
      <c r="C13" s="12"/>
      <c r="D13" s="324" t="s">
        <v>20</v>
      </c>
      <c r="E13" s="325"/>
      <c r="F13" s="325"/>
      <c r="G13" s="325"/>
      <c r="H13" s="325"/>
      <c r="I13" s="325"/>
      <c r="J13" s="325"/>
      <c r="K13" s="325"/>
      <c r="L13" s="326"/>
      <c r="M13" s="330" t="s">
        <v>21</v>
      </c>
      <c r="N13" s="331"/>
      <c r="O13" s="331"/>
      <c r="P13" s="331"/>
      <c r="Q13" s="332"/>
      <c r="R13" s="330" t="s">
        <v>15</v>
      </c>
      <c r="S13" s="331"/>
      <c r="T13" s="331"/>
      <c r="U13" s="331"/>
      <c r="V13" s="331"/>
      <c r="W13" s="331"/>
      <c r="X13" s="331"/>
      <c r="Y13" s="331"/>
      <c r="Z13" s="331"/>
      <c r="AA13" s="332"/>
      <c r="AB13" s="336" t="s">
        <v>22</v>
      </c>
      <c r="AC13" s="337"/>
      <c r="AD13" s="337"/>
      <c r="AE13" s="337"/>
      <c r="AF13" s="337"/>
      <c r="AG13" s="337"/>
      <c r="AH13" s="337"/>
      <c r="AI13" s="337"/>
      <c r="AJ13" s="337"/>
      <c r="AK13" s="338" t="s">
        <v>23</v>
      </c>
      <c r="AL13" s="339"/>
      <c r="AM13" s="339"/>
      <c r="AN13" s="339"/>
      <c r="AO13" s="339"/>
      <c r="AP13" s="339"/>
      <c r="AQ13" s="339"/>
      <c r="AR13" s="339"/>
      <c r="AS13" s="339"/>
      <c r="AT13" s="340" t="s">
        <v>24</v>
      </c>
      <c r="AU13" s="341"/>
      <c r="AV13" s="341"/>
      <c r="AW13" s="341"/>
      <c r="AX13" s="342"/>
    </row>
    <row r="14" spans="1:63" s="13" customFormat="1" ht="12" customHeight="1">
      <c r="A14" s="12"/>
      <c r="B14" s="12"/>
      <c r="C14" s="12"/>
      <c r="D14" s="327"/>
      <c r="E14" s="328"/>
      <c r="F14" s="328"/>
      <c r="G14" s="328"/>
      <c r="H14" s="328"/>
      <c r="I14" s="328"/>
      <c r="J14" s="328"/>
      <c r="K14" s="328"/>
      <c r="L14" s="329"/>
      <c r="M14" s="333"/>
      <c r="N14" s="334"/>
      <c r="O14" s="334"/>
      <c r="P14" s="334"/>
      <c r="Q14" s="335"/>
      <c r="R14" s="333"/>
      <c r="S14" s="334"/>
      <c r="T14" s="334"/>
      <c r="U14" s="334"/>
      <c r="V14" s="334"/>
      <c r="W14" s="334"/>
      <c r="X14" s="334"/>
      <c r="Y14" s="334"/>
      <c r="Z14" s="334"/>
      <c r="AA14" s="335"/>
      <c r="AB14" s="338" t="s">
        <v>25</v>
      </c>
      <c r="AC14" s="339"/>
      <c r="AD14" s="339"/>
      <c r="AE14" s="343" t="s">
        <v>26</v>
      </c>
      <c r="AF14" s="343"/>
      <c r="AG14" s="343"/>
      <c r="AH14" s="338" t="s">
        <v>16</v>
      </c>
      <c r="AI14" s="339"/>
      <c r="AJ14" s="339"/>
      <c r="AK14" s="343" t="s">
        <v>25</v>
      </c>
      <c r="AL14" s="343"/>
      <c r="AM14" s="343"/>
      <c r="AN14" s="343" t="s">
        <v>26</v>
      </c>
      <c r="AO14" s="343"/>
      <c r="AP14" s="343"/>
      <c r="AQ14" s="343" t="s">
        <v>16</v>
      </c>
      <c r="AR14" s="343"/>
      <c r="AS14" s="343"/>
      <c r="AT14" s="344" t="s">
        <v>27</v>
      </c>
      <c r="AU14" s="345"/>
      <c r="AV14" s="345"/>
      <c r="AW14" s="345"/>
      <c r="AX14" s="346"/>
    </row>
    <row r="15" spans="1:63" s="13" customFormat="1" ht="12" customHeight="1">
      <c r="A15" s="12"/>
      <c r="B15" s="12"/>
      <c r="C15" s="12"/>
      <c r="D15" s="352" t="s">
        <v>28</v>
      </c>
      <c r="E15" s="353"/>
      <c r="F15" s="353"/>
      <c r="G15" s="353"/>
      <c r="H15" s="353"/>
      <c r="I15" s="353"/>
      <c r="J15" s="353"/>
      <c r="K15" s="353"/>
      <c r="L15" s="353"/>
      <c r="M15" s="354"/>
      <c r="N15" s="355"/>
      <c r="O15" s="355"/>
      <c r="P15" s="355"/>
      <c r="Q15" s="356"/>
      <c r="R15" s="357"/>
      <c r="S15" s="358"/>
      <c r="T15" s="358"/>
      <c r="U15" s="358"/>
      <c r="V15" s="358"/>
      <c r="W15" s="358"/>
      <c r="X15" s="358"/>
      <c r="Y15" s="358"/>
      <c r="Z15" s="358"/>
      <c r="AA15" s="359"/>
      <c r="AB15" s="349"/>
      <c r="AC15" s="350"/>
      <c r="AD15" s="350"/>
      <c r="AE15" s="348"/>
      <c r="AF15" s="348"/>
      <c r="AG15" s="348"/>
      <c r="AH15" s="349"/>
      <c r="AI15" s="350"/>
      <c r="AJ15" s="350"/>
      <c r="AK15" s="348"/>
      <c r="AL15" s="348"/>
      <c r="AM15" s="348"/>
      <c r="AN15" s="348"/>
      <c r="AO15" s="348"/>
      <c r="AP15" s="348"/>
      <c r="AQ15" s="348"/>
      <c r="AR15" s="348"/>
      <c r="AS15" s="348"/>
      <c r="AT15" s="349"/>
      <c r="AU15" s="350"/>
      <c r="AV15" s="350"/>
      <c r="AW15" s="350"/>
      <c r="AX15" s="351"/>
    </row>
    <row r="16" spans="1:63" s="13" customFormat="1" ht="12" customHeight="1">
      <c r="A16" s="12"/>
      <c r="B16" s="12"/>
      <c r="C16" s="12"/>
      <c r="D16" s="352" t="s">
        <v>29</v>
      </c>
      <c r="E16" s="353"/>
      <c r="F16" s="353"/>
      <c r="G16" s="353"/>
      <c r="H16" s="353"/>
      <c r="I16" s="353"/>
      <c r="J16" s="353"/>
      <c r="K16" s="353"/>
      <c r="L16" s="353"/>
      <c r="M16" s="354"/>
      <c r="N16" s="355"/>
      <c r="O16" s="355"/>
      <c r="P16" s="355"/>
      <c r="Q16" s="356"/>
      <c r="R16" s="357"/>
      <c r="S16" s="358"/>
      <c r="T16" s="358"/>
      <c r="U16" s="358"/>
      <c r="V16" s="358"/>
      <c r="W16" s="358"/>
      <c r="X16" s="358"/>
      <c r="Y16" s="358"/>
      <c r="Z16" s="358"/>
      <c r="AA16" s="359"/>
      <c r="AB16" s="349"/>
      <c r="AC16" s="350"/>
      <c r="AD16" s="350"/>
      <c r="AE16" s="348"/>
      <c r="AF16" s="348"/>
      <c r="AG16" s="348"/>
      <c r="AH16" s="349"/>
      <c r="AI16" s="350"/>
      <c r="AJ16" s="350"/>
      <c r="AK16" s="348"/>
      <c r="AL16" s="348"/>
      <c r="AM16" s="348"/>
      <c r="AN16" s="348"/>
      <c r="AO16" s="348"/>
      <c r="AP16" s="348"/>
      <c r="AQ16" s="348"/>
      <c r="AR16" s="348"/>
      <c r="AS16" s="348"/>
      <c r="AT16" s="349"/>
      <c r="AU16" s="350"/>
      <c r="AV16" s="350"/>
      <c r="AW16" s="350"/>
      <c r="AX16" s="351"/>
    </row>
    <row r="17" spans="1:52" s="13" customFormat="1" ht="12" customHeight="1">
      <c r="A17" s="12"/>
      <c r="B17" s="12"/>
      <c r="C17" s="12"/>
      <c r="D17" s="352" t="s">
        <v>30</v>
      </c>
      <c r="E17" s="353"/>
      <c r="F17" s="353"/>
      <c r="G17" s="353"/>
      <c r="H17" s="353"/>
      <c r="I17" s="353"/>
      <c r="J17" s="353"/>
      <c r="K17" s="353"/>
      <c r="L17" s="353"/>
      <c r="M17" s="354"/>
      <c r="N17" s="355"/>
      <c r="O17" s="355"/>
      <c r="P17" s="355"/>
      <c r="Q17" s="356"/>
      <c r="R17" s="357"/>
      <c r="S17" s="358"/>
      <c r="T17" s="358"/>
      <c r="U17" s="358"/>
      <c r="V17" s="358"/>
      <c r="W17" s="358"/>
      <c r="X17" s="358"/>
      <c r="Y17" s="358"/>
      <c r="Z17" s="358"/>
      <c r="AA17" s="359"/>
      <c r="AB17" s="349"/>
      <c r="AC17" s="350"/>
      <c r="AD17" s="350"/>
      <c r="AE17" s="348"/>
      <c r="AF17" s="348"/>
      <c r="AG17" s="348"/>
      <c r="AH17" s="349"/>
      <c r="AI17" s="350"/>
      <c r="AJ17" s="350"/>
      <c r="AK17" s="348"/>
      <c r="AL17" s="348"/>
      <c r="AM17" s="348"/>
      <c r="AN17" s="348"/>
      <c r="AO17" s="348"/>
      <c r="AP17" s="348"/>
      <c r="AQ17" s="348"/>
      <c r="AR17" s="348"/>
      <c r="AS17" s="348"/>
      <c r="AT17" s="349"/>
      <c r="AU17" s="350"/>
      <c r="AV17" s="350"/>
      <c r="AW17" s="350"/>
      <c r="AX17" s="351"/>
    </row>
    <row r="18" spans="1:52" s="13" customFormat="1" ht="12" customHeight="1">
      <c r="D18" s="352" t="s">
        <v>31</v>
      </c>
      <c r="E18" s="353"/>
      <c r="F18" s="353"/>
      <c r="G18" s="353"/>
      <c r="H18" s="353"/>
      <c r="I18" s="353"/>
      <c r="J18" s="353"/>
      <c r="K18" s="353"/>
      <c r="L18" s="353"/>
      <c r="M18" s="354"/>
      <c r="N18" s="355"/>
      <c r="O18" s="355"/>
      <c r="P18" s="355"/>
      <c r="Q18" s="356"/>
      <c r="R18" s="357"/>
      <c r="S18" s="358"/>
      <c r="T18" s="358"/>
      <c r="U18" s="358"/>
      <c r="V18" s="358"/>
      <c r="W18" s="358"/>
      <c r="X18" s="358"/>
      <c r="Y18" s="358"/>
      <c r="Z18" s="358"/>
      <c r="AA18" s="359"/>
      <c r="AB18" s="349"/>
      <c r="AC18" s="350"/>
      <c r="AD18" s="350"/>
      <c r="AE18" s="348"/>
      <c r="AF18" s="348"/>
      <c r="AG18" s="348"/>
      <c r="AH18" s="349"/>
      <c r="AI18" s="350"/>
      <c r="AJ18" s="350"/>
      <c r="AK18" s="348"/>
      <c r="AL18" s="348"/>
      <c r="AM18" s="348"/>
      <c r="AN18" s="348"/>
      <c r="AO18" s="348"/>
      <c r="AP18" s="348"/>
      <c r="AQ18" s="348"/>
      <c r="AR18" s="348"/>
      <c r="AS18" s="348"/>
      <c r="AT18" s="349"/>
      <c r="AU18" s="350"/>
      <c r="AV18" s="350"/>
      <c r="AW18" s="350"/>
      <c r="AX18" s="351"/>
    </row>
    <row r="19" spans="1:52" s="13" customFormat="1" ht="12" customHeight="1">
      <c r="D19" s="352" t="s">
        <v>32</v>
      </c>
      <c r="E19" s="353"/>
      <c r="F19" s="353"/>
      <c r="G19" s="353"/>
      <c r="H19" s="353"/>
      <c r="I19" s="353"/>
      <c r="J19" s="353"/>
      <c r="K19" s="353"/>
      <c r="L19" s="353"/>
      <c r="M19" s="360" t="s">
        <v>33</v>
      </c>
      <c r="N19" s="361"/>
      <c r="O19" s="361"/>
      <c r="P19" s="361"/>
      <c r="Q19" s="362"/>
      <c r="R19" s="363" t="s">
        <v>34</v>
      </c>
      <c r="S19" s="364"/>
      <c r="T19" s="364"/>
      <c r="U19" s="364"/>
      <c r="V19" s="364"/>
      <c r="W19" s="364"/>
      <c r="X19" s="364"/>
      <c r="Y19" s="364"/>
      <c r="Z19" s="364"/>
      <c r="AA19" s="365"/>
      <c r="AB19" s="349"/>
      <c r="AC19" s="350"/>
      <c r="AD19" s="350"/>
      <c r="AE19" s="348"/>
      <c r="AF19" s="348"/>
      <c r="AG19" s="348"/>
      <c r="AH19" s="349"/>
      <c r="AI19" s="350"/>
      <c r="AJ19" s="350"/>
      <c r="AK19" s="348"/>
      <c r="AL19" s="348"/>
      <c r="AM19" s="348"/>
      <c r="AN19" s="348"/>
      <c r="AO19" s="348"/>
      <c r="AP19" s="348"/>
      <c r="AQ19" s="348"/>
      <c r="AR19" s="348"/>
      <c r="AS19" s="348"/>
      <c r="AT19" s="349"/>
      <c r="AU19" s="350"/>
      <c r="AV19" s="350"/>
      <c r="AW19" s="350"/>
      <c r="AX19" s="351"/>
    </row>
    <row r="20" spans="1:52" s="13" customFormat="1" ht="12" customHeight="1">
      <c r="D20" s="352"/>
      <c r="E20" s="353"/>
      <c r="F20" s="353"/>
      <c r="G20" s="353"/>
      <c r="H20" s="353"/>
      <c r="I20" s="353"/>
      <c r="J20" s="353"/>
      <c r="K20" s="353"/>
      <c r="L20" s="353"/>
      <c r="M20" s="360"/>
      <c r="N20" s="361"/>
      <c r="O20" s="361"/>
      <c r="P20" s="361"/>
      <c r="Q20" s="362"/>
      <c r="R20" s="363" t="s">
        <v>34</v>
      </c>
      <c r="S20" s="364"/>
      <c r="T20" s="364"/>
      <c r="U20" s="364"/>
      <c r="V20" s="364"/>
      <c r="W20" s="364"/>
      <c r="X20" s="364"/>
      <c r="Y20" s="364"/>
      <c r="Z20" s="364"/>
      <c r="AA20" s="365"/>
      <c r="AB20" s="349"/>
      <c r="AC20" s="350"/>
      <c r="AD20" s="350"/>
      <c r="AE20" s="348"/>
      <c r="AF20" s="348"/>
      <c r="AG20" s="348"/>
      <c r="AH20" s="349"/>
      <c r="AI20" s="350"/>
      <c r="AJ20" s="350"/>
      <c r="AK20" s="348"/>
      <c r="AL20" s="348"/>
      <c r="AM20" s="348"/>
      <c r="AN20" s="348"/>
      <c r="AO20" s="348"/>
      <c r="AP20" s="348"/>
      <c r="AQ20" s="348"/>
      <c r="AR20" s="348"/>
      <c r="AS20" s="348"/>
      <c r="AT20" s="349"/>
      <c r="AU20" s="350"/>
      <c r="AV20" s="350"/>
      <c r="AW20" s="350"/>
      <c r="AX20" s="351"/>
    </row>
    <row r="21" spans="1:52" s="13" customFormat="1" ht="12" customHeight="1">
      <c r="D21" s="352"/>
      <c r="E21" s="353"/>
      <c r="F21" s="353"/>
      <c r="G21" s="353"/>
      <c r="H21" s="353"/>
      <c r="I21" s="353"/>
      <c r="J21" s="353"/>
      <c r="K21" s="353"/>
      <c r="L21" s="353"/>
      <c r="M21" s="360"/>
      <c r="N21" s="361"/>
      <c r="O21" s="361"/>
      <c r="P21" s="361"/>
      <c r="Q21" s="362"/>
      <c r="R21" s="363" t="s">
        <v>34</v>
      </c>
      <c r="S21" s="364"/>
      <c r="T21" s="364"/>
      <c r="U21" s="364"/>
      <c r="V21" s="364"/>
      <c r="W21" s="364"/>
      <c r="X21" s="364"/>
      <c r="Y21" s="364"/>
      <c r="Z21" s="364"/>
      <c r="AA21" s="365"/>
      <c r="AB21" s="366"/>
      <c r="AC21" s="367"/>
      <c r="AD21" s="367"/>
      <c r="AE21" s="375"/>
      <c r="AF21" s="375"/>
      <c r="AG21" s="375"/>
      <c r="AH21" s="366"/>
      <c r="AI21" s="367"/>
      <c r="AJ21" s="367"/>
      <c r="AK21" s="375"/>
      <c r="AL21" s="375"/>
      <c r="AM21" s="375"/>
      <c r="AN21" s="375"/>
      <c r="AO21" s="375"/>
      <c r="AP21" s="375"/>
      <c r="AQ21" s="375"/>
      <c r="AR21" s="375"/>
      <c r="AS21" s="375"/>
      <c r="AT21" s="366"/>
      <c r="AU21" s="367"/>
      <c r="AV21" s="367"/>
      <c r="AW21" s="367"/>
      <c r="AX21" s="368"/>
      <c r="AZ21" s="13" t="s">
        <v>35</v>
      </c>
    </row>
    <row r="22" spans="1:52" s="13" customFormat="1" ht="12" customHeight="1">
      <c r="D22" s="352"/>
      <c r="E22" s="353"/>
      <c r="F22" s="353"/>
      <c r="G22" s="353"/>
      <c r="H22" s="353"/>
      <c r="I22" s="353"/>
      <c r="J22" s="353"/>
      <c r="K22" s="353"/>
      <c r="L22" s="353"/>
      <c r="M22" s="369" t="s">
        <v>33</v>
      </c>
      <c r="N22" s="370"/>
      <c r="O22" s="370"/>
      <c r="P22" s="370"/>
      <c r="Q22" s="371"/>
      <c r="R22" s="372" t="s">
        <v>36</v>
      </c>
      <c r="S22" s="373"/>
      <c r="T22" s="373"/>
      <c r="U22" s="373"/>
      <c r="V22" s="373"/>
      <c r="W22" s="373"/>
      <c r="X22" s="373"/>
      <c r="Y22" s="373"/>
      <c r="Z22" s="373"/>
      <c r="AA22" s="373"/>
      <c r="AB22" s="374"/>
      <c r="AC22" s="374"/>
      <c r="AD22" s="374"/>
      <c r="AE22" s="374"/>
      <c r="AF22" s="374"/>
      <c r="AG22" s="374"/>
      <c r="AH22" s="347" t="s">
        <v>37</v>
      </c>
      <c r="AI22" s="347"/>
      <c r="AJ22" s="347"/>
      <c r="AK22" s="374"/>
      <c r="AL22" s="374"/>
      <c r="AM22" s="374"/>
      <c r="AN22" s="374"/>
      <c r="AO22" s="374"/>
      <c r="AP22" s="374"/>
      <c r="AQ22" s="347" t="s">
        <v>38</v>
      </c>
      <c r="AR22" s="347"/>
      <c r="AS22" s="347"/>
      <c r="AT22" s="347" t="s">
        <v>39</v>
      </c>
      <c r="AU22" s="347"/>
      <c r="AV22" s="347"/>
      <c r="AW22" s="347"/>
      <c r="AX22" s="347"/>
      <c r="AZ22" s="13" t="s">
        <v>40</v>
      </c>
    </row>
    <row r="23" spans="1:52" s="13" customFormat="1" ht="12" customHeight="1">
      <c r="D23" s="352"/>
      <c r="E23" s="353"/>
      <c r="F23" s="353"/>
      <c r="G23" s="353"/>
      <c r="H23" s="353"/>
      <c r="I23" s="353"/>
      <c r="J23" s="353"/>
      <c r="K23" s="353"/>
      <c r="L23" s="353"/>
      <c r="M23" s="354" t="s">
        <v>33</v>
      </c>
      <c r="N23" s="355"/>
      <c r="O23" s="355"/>
      <c r="P23" s="355"/>
      <c r="Q23" s="356"/>
      <c r="R23" s="357" t="s">
        <v>34</v>
      </c>
      <c r="S23" s="358"/>
      <c r="T23" s="358"/>
      <c r="U23" s="358"/>
      <c r="V23" s="358"/>
      <c r="W23" s="358"/>
      <c r="X23" s="358"/>
      <c r="Y23" s="358"/>
      <c r="Z23" s="358"/>
      <c r="AA23" s="358"/>
      <c r="AB23" s="374"/>
      <c r="AC23" s="374"/>
      <c r="AD23" s="374"/>
      <c r="AE23" s="374"/>
      <c r="AF23" s="374"/>
      <c r="AG23" s="374"/>
      <c r="AH23" s="374"/>
      <c r="AI23" s="374"/>
      <c r="AJ23" s="374"/>
      <c r="AK23" s="374"/>
      <c r="AL23" s="374"/>
      <c r="AM23" s="374"/>
      <c r="AN23" s="374"/>
      <c r="AO23" s="374"/>
      <c r="AP23" s="374"/>
      <c r="AQ23" s="374"/>
      <c r="AR23" s="374"/>
      <c r="AS23" s="374"/>
      <c r="AT23" s="374"/>
      <c r="AU23" s="374"/>
      <c r="AV23" s="374"/>
      <c r="AW23" s="374"/>
      <c r="AX23" s="374"/>
    </row>
    <row r="24" spans="1:52" s="13" customFormat="1" ht="12" customHeight="1">
      <c r="D24" s="376" t="s">
        <v>41</v>
      </c>
      <c r="E24" s="377"/>
      <c r="F24" s="377"/>
      <c r="G24" s="377"/>
      <c r="H24" s="377"/>
      <c r="I24" s="377"/>
      <c r="J24" s="377"/>
      <c r="K24" s="377"/>
      <c r="L24" s="377"/>
      <c r="M24" s="378" t="s">
        <v>42</v>
      </c>
      <c r="N24" s="379"/>
      <c r="O24" s="379"/>
      <c r="P24" s="379"/>
      <c r="Q24" s="380"/>
      <c r="R24" s="381"/>
      <c r="S24" s="382"/>
      <c r="T24" s="382"/>
      <c r="U24" s="382"/>
      <c r="V24" s="382"/>
      <c r="W24" s="382"/>
      <c r="X24" s="382"/>
      <c r="Y24" s="382"/>
      <c r="Z24" s="382"/>
      <c r="AA24" s="382"/>
      <c r="AB24" s="383" t="s">
        <v>43</v>
      </c>
      <c r="AC24" s="383"/>
      <c r="AD24" s="383"/>
      <c r="AE24" s="383" t="s">
        <v>44</v>
      </c>
      <c r="AF24" s="383"/>
      <c r="AG24" s="383"/>
      <c r="AH24" s="383" t="s">
        <v>45</v>
      </c>
      <c r="AI24" s="383"/>
      <c r="AJ24" s="383"/>
      <c r="AK24" s="384"/>
      <c r="AL24" s="384"/>
      <c r="AM24" s="384"/>
      <c r="AN24" s="384"/>
      <c r="AO24" s="384"/>
      <c r="AP24" s="384"/>
      <c r="AQ24" s="383" t="s">
        <v>46</v>
      </c>
      <c r="AR24" s="383"/>
      <c r="AS24" s="383"/>
      <c r="AT24" s="383" t="s">
        <v>39</v>
      </c>
      <c r="AU24" s="383"/>
      <c r="AV24" s="383"/>
      <c r="AW24" s="383"/>
      <c r="AX24" s="383"/>
    </row>
    <row r="25" spans="1:52" s="13" customFormat="1" ht="12" customHeight="1">
      <c r="D25" s="385"/>
      <c r="E25" s="386"/>
      <c r="F25" s="386"/>
      <c r="G25" s="386"/>
      <c r="H25" s="386"/>
      <c r="I25" s="386"/>
      <c r="J25" s="386"/>
      <c r="K25" s="386"/>
      <c r="L25" s="386"/>
      <c r="M25" s="387" t="s">
        <v>33</v>
      </c>
      <c r="N25" s="388"/>
      <c r="O25" s="388"/>
      <c r="P25" s="388"/>
      <c r="Q25" s="389"/>
      <c r="R25" s="381" t="s">
        <v>34</v>
      </c>
      <c r="S25" s="382"/>
      <c r="T25" s="382"/>
      <c r="U25" s="382"/>
      <c r="V25" s="382"/>
      <c r="W25" s="382"/>
      <c r="X25" s="382"/>
      <c r="Y25" s="382"/>
      <c r="Z25" s="382"/>
      <c r="AA25" s="382"/>
      <c r="AB25" s="384"/>
      <c r="AC25" s="384"/>
      <c r="AD25" s="384"/>
      <c r="AE25" s="384"/>
      <c r="AF25" s="384"/>
      <c r="AG25" s="384"/>
      <c r="AH25" s="384"/>
      <c r="AI25" s="384"/>
      <c r="AJ25" s="384"/>
      <c r="AK25" s="384"/>
      <c r="AL25" s="384"/>
      <c r="AM25" s="384"/>
      <c r="AN25" s="384"/>
      <c r="AO25" s="384"/>
      <c r="AP25" s="384"/>
      <c r="AQ25" s="384"/>
      <c r="AR25" s="384"/>
      <c r="AS25" s="384"/>
      <c r="AT25" s="384"/>
      <c r="AU25" s="384"/>
      <c r="AV25" s="384"/>
      <c r="AW25" s="384"/>
      <c r="AX25" s="384"/>
    </row>
    <row r="26" spans="1:52" s="13" customFormat="1" ht="12" customHeight="1">
      <c r="D26" s="376" t="s">
        <v>41</v>
      </c>
      <c r="E26" s="377"/>
      <c r="F26" s="377"/>
      <c r="G26" s="377"/>
      <c r="H26" s="377"/>
      <c r="I26" s="377"/>
      <c r="J26" s="377"/>
      <c r="K26" s="377"/>
      <c r="L26" s="377"/>
      <c r="M26" s="378" t="s">
        <v>42</v>
      </c>
      <c r="N26" s="379"/>
      <c r="O26" s="379"/>
      <c r="P26" s="379"/>
      <c r="Q26" s="380"/>
      <c r="R26" s="381"/>
      <c r="S26" s="382"/>
      <c r="T26" s="382"/>
      <c r="U26" s="382"/>
      <c r="V26" s="382"/>
      <c r="W26" s="382"/>
      <c r="X26" s="382"/>
      <c r="Y26" s="382"/>
      <c r="Z26" s="382"/>
      <c r="AA26" s="382"/>
      <c r="AB26" s="383" t="s">
        <v>43</v>
      </c>
      <c r="AC26" s="383"/>
      <c r="AD26" s="383"/>
      <c r="AE26" s="383" t="s">
        <v>44</v>
      </c>
      <c r="AF26" s="383"/>
      <c r="AG26" s="383"/>
      <c r="AH26" s="383" t="s">
        <v>45</v>
      </c>
      <c r="AI26" s="383"/>
      <c r="AJ26" s="383"/>
      <c r="AK26" s="384"/>
      <c r="AL26" s="384"/>
      <c r="AM26" s="384"/>
      <c r="AN26" s="384"/>
      <c r="AO26" s="384"/>
      <c r="AP26" s="384"/>
      <c r="AQ26" s="383" t="s">
        <v>46</v>
      </c>
      <c r="AR26" s="383"/>
      <c r="AS26" s="383"/>
      <c r="AT26" s="383" t="s">
        <v>39</v>
      </c>
      <c r="AU26" s="383"/>
      <c r="AV26" s="383"/>
      <c r="AW26" s="383"/>
      <c r="AX26" s="383"/>
    </row>
    <row r="27" spans="1:52" s="13" customFormat="1" ht="12" customHeight="1">
      <c r="D27" s="391" t="s">
        <v>32</v>
      </c>
      <c r="E27" s="392"/>
      <c r="F27" s="392"/>
      <c r="G27" s="392"/>
      <c r="H27" s="392"/>
      <c r="I27" s="392"/>
      <c r="J27" s="392"/>
      <c r="K27" s="392"/>
      <c r="L27" s="392"/>
      <c r="M27" s="378" t="s">
        <v>42</v>
      </c>
      <c r="N27" s="379"/>
      <c r="O27" s="379"/>
      <c r="P27" s="379"/>
      <c r="Q27" s="380"/>
      <c r="R27" s="381"/>
      <c r="S27" s="382"/>
      <c r="T27" s="382"/>
      <c r="U27" s="382"/>
      <c r="V27" s="382"/>
      <c r="W27" s="382"/>
      <c r="X27" s="382"/>
      <c r="Y27" s="382"/>
      <c r="Z27" s="382"/>
      <c r="AA27" s="382"/>
      <c r="AB27" s="383" t="s">
        <v>43</v>
      </c>
      <c r="AC27" s="383"/>
      <c r="AD27" s="383"/>
      <c r="AE27" s="383" t="s">
        <v>47</v>
      </c>
      <c r="AF27" s="383"/>
      <c r="AG27" s="383"/>
      <c r="AH27" s="383" t="s">
        <v>48</v>
      </c>
      <c r="AI27" s="383"/>
      <c r="AJ27" s="383"/>
      <c r="AK27" s="384"/>
      <c r="AL27" s="384"/>
      <c r="AM27" s="384"/>
      <c r="AN27" s="384"/>
      <c r="AO27" s="384"/>
      <c r="AP27" s="384"/>
      <c r="AQ27" s="383" t="s">
        <v>49</v>
      </c>
      <c r="AR27" s="383"/>
      <c r="AS27" s="383"/>
      <c r="AT27" s="383" t="s">
        <v>39</v>
      </c>
      <c r="AU27" s="383"/>
      <c r="AV27" s="383"/>
      <c r="AW27" s="383"/>
      <c r="AX27" s="383"/>
    </row>
    <row r="28" spans="1:52" s="13" customFormat="1" ht="12" customHeight="1">
      <c r="D28" s="385"/>
      <c r="E28" s="386"/>
      <c r="F28" s="386"/>
      <c r="G28" s="386"/>
      <c r="H28" s="386"/>
      <c r="I28" s="386"/>
      <c r="J28" s="386"/>
      <c r="K28" s="386"/>
      <c r="L28" s="386"/>
      <c r="M28" s="387"/>
      <c r="N28" s="388"/>
      <c r="O28" s="388"/>
      <c r="P28" s="388"/>
      <c r="Q28" s="389"/>
      <c r="R28" s="381" t="s">
        <v>50</v>
      </c>
      <c r="S28" s="382"/>
      <c r="T28" s="382"/>
      <c r="U28" s="382"/>
      <c r="V28" s="382"/>
      <c r="W28" s="382"/>
      <c r="X28" s="382"/>
      <c r="Y28" s="382"/>
      <c r="Z28" s="382"/>
      <c r="AA28" s="382"/>
      <c r="AB28" s="390"/>
      <c r="AC28" s="390"/>
      <c r="AD28" s="390"/>
      <c r="AE28" s="390"/>
      <c r="AF28" s="390"/>
      <c r="AG28" s="390"/>
      <c r="AH28" s="390"/>
      <c r="AI28" s="390"/>
      <c r="AJ28" s="390"/>
      <c r="AK28" s="390"/>
      <c r="AL28" s="390"/>
      <c r="AM28" s="390"/>
      <c r="AN28" s="390"/>
      <c r="AO28" s="390"/>
      <c r="AP28" s="390"/>
      <c r="AQ28" s="390"/>
      <c r="AR28" s="390"/>
      <c r="AS28" s="390"/>
      <c r="AT28" s="390"/>
      <c r="AU28" s="390"/>
      <c r="AV28" s="390"/>
      <c r="AW28" s="390"/>
      <c r="AX28" s="390"/>
    </row>
    <row r="29" spans="1:52" s="13" customFormat="1" ht="12" customHeight="1">
      <c r="D29" s="391" t="s">
        <v>31</v>
      </c>
      <c r="E29" s="392"/>
      <c r="F29" s="392"/>
      <c r="G29" s="392"/>
      <c r="H29" s="392"/>
      <c r="I29" s="392"/>
      <c r="J29" s="392"/>
      <c r="K29" s="392"/>
      <c r="L29" s="392"/>
      <c r="M29" s="378" t="s">
        <v>51</v>
      </c>
      <c r="N29" s="379"/>
      <c r="O29" s="379"/>
      <c r="P29" s="379"/>
      <c r="Q29" s="380"/>
      <c r="R29" s="381"/>
      <c r="S29" s="382"/>
      <c r="T29" s="382"/>
      <c r="U29" s="382"/>
      <c r="V29" s="382"/>
      <c r="W29" s="382"/>
      <c r="X29" s="382"/>
      <c r="Y29" s="382"/>
      <c r="Z29" s="382"/>
      <c r="AA29" s="382"/>
      <c r="AB29" s="393"/>
      <c r="AC29" s="393"/>
      <c r="AD29" s="393"/>
      <c r="AE29" s="393"/>
      <c r="AF29" s="393"/>
      <c r="AG29" s="393"/>
      <c r="AH29" s="383" t="s">
        <v>52</v>
      </c>
      <c r="AI29" s="383"/>
      <c r="AJ29" s="383"/>
      <c r="AK29" s="390"/>
      <c r="AL29" s="390"/>
      <c r="AM29" s="390"/>
      <c r="AN29" s="390"/>
      <c r="AO29" s="390"/>
      <c r="AP29" s="390"/>
      <c r="AQ29" s="383" t="s">
        <v>53</v>
      </c>
      <c r="AR29" s="383"/>
      <c r="AS29" s="383"/>
      <c r="AT29" s="383" t="s">
        <v>39</v>
      </c>
      <c r="AU29" s="383"/>
      <c r="AV29" s="383"/>
      <c r="AW29" s="383"/>
      <c r="AX29" s="383"/>
    </row>
    <row r="30" spans="1:52" s="13" customFormat="1" ht="12" customHeight="1">
      <c r="D30" s="385"/>
      <c r="E30" s="386"/>
      <c r="F30" s="386"/>
      <c r="G30" s="386"/>
      <c r="H30" s="386"/>
      <c r="I30" s="386"/>
      <c r="J30" s="386"/>
      <c r="K30" s="386"/>
      <c r="L30" s="386"/>
      <c r="M30" s="387"/>
      <c r="N30" s="388"/>
      <c r="O30" s="388"/>
      <c r="P30" s="388"/>
      <c r="Q30" s="389"/>
      <c r="R30" s="381" t="s">
        <v>50</v>
      </c>
      <c r="S30" s="382"/>
      <c r="T30" s="382"/>
      <c r="U30" s="382"/>
      <c r="V30" s="382"/>
      <c r="W30" s="382"/>
      <c r="X30" s="382"/>
      <c r="Y30" s="382"/>
      <c r="Z30" s="382"/>
      <c r="AA30" s="382"/>
      <c r="AB30" s="393"/>
      <c r="AC30" s="393"/>
      <c r="AD30" s="393"/>
      <c r="AE30" s="393"/>
      <c r="AF30" s="393"/>
      <c r="AG30" s="393"/>
      <c r="AH30" s="384"/>
      <c r="AI30" s="384"/>
      <c r="AJ30" s="384"/>
      <c r="AK30" s="390"/>
      <c r="AL30" s="390"/>
      <c r="AM30" s="390"/>
      <c r="AN30" s="390"/>
      <c r="AO30" s="390"/>
      <c r="AP30" s="390"/>
      <c r="AQ30" s="384"/>
      <c r="AR30" s="384"/>
      <c r="AS30" s="384"/>
      <c r="AT30" s="384"/>
      <c r="AU30" s="384"/>
      <c r="AV30" s="384"/>
      <c r="AW30" s="384"/>
      <c r="AX30" s="384"/>
    </row>
    <row r="31" spans="1:52" s="13" customFormat="1" ht="12" customHeight="1">
      <c r="D31" s="391" t="s">
        <v>30</v>
      </c>
      <c r="E31" s="392"/>
      <c r="F31" s="392"/>
      <c r="G31" s="392"/>
      <c r="H31" s="392"/>
      <c r="I31" s="392"/>
      <c r="J31" s="392"/>
      <c r="K31" s="392"/>
      <c r="L31" s="392"/>
      <c r="M31" s="378" t="s">
        <v>54</v>
      </c>
      <c r="N31" s="379"/>
      <c r="O31" s="379"/>
      <c r="P31" s="379"/>
      <c r="Q31" s="380"/>
      <c r="R31" s="381"/>
      <c r="S31" s="382"/>
      <c r="T31" s="382"/>
      <c r="U31" s="382"/>
      <c r="V31" s="382"/>
      <c r="W31" s="382"/>
      <c r="X31" s="382"/>
      <c r="Y31" s="382"/>
      <c r="Z31" s="382"/>
      <c r="AA31" s="382"/>
      <c r="AB31" s="393"/>
      <c r="AC31" s="393"/>
      <c r="AD31" s="393"/>
      <c r="AE31" s="393"/>
      <c r="AF31" s="393"/>
      <c r="AG31" s="393"/>
      <c r="AH31" s="383" t="s">
        <v>55</v>
      </c>
      <c r="AI31" s="383"/>
      <c r="AJ31" s="383"/>
      <c r="AK31" s="390"/>
      <c r="AL31" s="390"/>
      <c r="AM31" s="390"/>
      <c r="AN31" s="390"/>
      <c r="AO31" s="390"/>
      <c r="AP31" s="390"/>
      <c r="AQ31" s="383" t="s">
        <v>56</v>
      </c>
      <c r="AR31" s="383"/>
      <c r="AS31" s="383"/>
      <c r="AT31" s="383" t="s">
        <v>39</v>
      </c>
      <c r="AU31" s="383"/>
      <c r="AV31" s="383"/>
      <c r="AW31" s="383"/>
      <c r="AX31" s="383"/>
    </row>
    <row r="32" spans="1:52" s="13" customFormat="1" ht="12" customHeight="1">
      <c r="D32" s="385"/>
      <c r="E32" s="386"/>
      <c r="F32" s="386"/>
      <c r="G32" s="386"/>
      <c r="H32" s="386"/>
      <c r="I32" s="386"/>
      <c r="J32" s="386"/>
      <c r="K32" s="386"/>
      <c r="L32" s="386"/>
      <c r="M32" s="387"/>
      <c r="N32" s="388"/>
      <c r="O32" s="388"/>
      <c r="P32" s="388"/>
      <c r="Q32" s="389"/>
      <c r="R32" s="381" t="s">
        <v>50</v>
      </c>
      <c r="S32" s="382"/>
      <c r="T32" s="382"/>
      <c r="U32" s="382"/>
      <c r="V32" s="382"/>
      <c r="W32" s="382"/>
      <c r="X32" s="382"/>
      <c r="Y32" s="382"/>
      <c r="Z32" s="382"/>
      <c r="AA32" s="382"/>
      <c r="AB32" s="393"/>
      <c r="AC32" s="393"/>
      <c r="AD32" s="393"/>
      <c r="AE32" s="393"/>
      <c r="AF32" s="393"/>
      <c r="AG32" s="393"/>
      <c r="AH32" s="384"/>
      <c r="AI32" s="384"/>
      <c r="AJ32" s="384"/>
      <c r="AK32" s="390"/>
      <c r="AL32" s="390"/>
      <c r="AM32" s="390"/>
      <c r="AN32" s="390"/>
      <c r="AO32" s="390"/>
      <c r="AP32" s="390"/>
      <c r="AQ32" s="384"/>
      <c r="AR32" s="384"/>
      <c r="AS32" s="384"/>
      <c r="AT32" s="384"/>
      <c r="AU32" s="384"/>
      <c r="AV32" s="384"/>
      <c r="AW32" s="384"/>
      <c r="AX32" s="384"/>
    </row>
    <row r="33" spans="1:56" s="13" customFormat="1" ht="12" customHeight="1">
      <c r="D33" s="391" t="s">
        <v>29</v>
      </c>
      <c r="E33" s="392"/>
      <c r="F33" s="392"/>
      <c r="G33" s="392"/>
      <c r="H33" s="392"/>
      <c r="I33" s="392"/>
      <c r="J33" s="392"/>
      <c r="K33" s="392"/>
      <c r="L33" s="392"/>
      <c r="M33" s="378" t="s">
        <v>54</v>
      </c>
      <c r="N33" s="379"/>
      <c r="O33" s="379"/>
      <c r="P33" s="379"/>
      <c r="Q33" s="380"/>
      <c r="R33" s="381"/>
      <c r="S33" s="382"/>
      <c r="T33" s="382"/>
      <c r="U33" s="382"/>
      <c r="V33" s="382"/>
      <c r="W33" s="382"/>
      <c r="X33" s="382"/>
      <c r="Y33" s="382"/>
      <c r="Z33" s="382"/>
      <c r="AA33" s="382"/>
      <c r="AB33" s="393"/>
      <c r="AC33" s="393"/>
      <c r="AD33" s="393"/>
      <c r="AE33" s="393"/>
      <c r="AF33" s="393"/>
      <c r="AG33" s="393"/>
      <c r="AH33" s="383" t="s">
        <v>57</v>
      </c>
      <c r="AI33" s="383"/>
      <c r="AJ33" s="383"/>
      <c r="AK33" s="390"/>
      <c r="AL33" s="390"/>
      <c r="AM33" s="390"/>
      <c r="AN33" s="390"/>
      <c r="AO33" s="390"/>
      <c r="AP33" s="390"/>
      <c r="AQ33" s="383" t="s">
        <v>58</v>
      </c>
      <c r="AR33" s="383"/>
      <c r="AS33" s="383"/>
      <c r="AT33" s="383" t="s">
        <v>39</v>
      </c>
      <c r="AU33" s="383"/>
      <c r="AV33" s="383"/>
      <c r="AW33" s="383"/>
      <c r="AX33" s="383"/>
    </row>
    <row r="34" spans="1:56" s="13" customFormat="1" ht="12" customHeight="1">
      <c r="D34" s="385"/>
      <c r="E34" s="386"/>
      <c r="F34" s="386"/>
      <c r="G34" s="386"/>
      <c r="H34" s="386"/>
      <c r="I34" s="386"/>
      <c r="J34" s="386"/>
      <c r="K34" s="386"/>
      <c r="L34" s="386"/>
      <c r="M34" s="387"/>
      <c r="N34" s="388"/>
      <c r="O34" s="388"/>
      <c r="P34" s="388"/>
      <c r="Q34" s="389"/>
      <c r="R34" s="381" t="s">
        <v>50</v>
      </c>
      <c r="S34" s="382"/>
      <c r="T34" s="382"/>
      <c r="U34" s="382"/>
      <c r="V34" s="382"/>
      <c r="W34" s="382"/>
      <c r="X34" s="382"/>
      <c r="Y34" s="382"/>
      <c r="Z34" s="382"/>
      <c r="AA34" s="382"/>
      <c r="AB34" s="393"/>
      <c r="AC34" s="393"/>
      <c r="AD34" s="393"/>
      <c r="AE34" s="393"/>
      <c r="AF34" s="393"/>
      <c r="AG34" s="393"/>
      <c r="AH34" s="384"/>
      <c r="AI34" s="384"/>
      <c r="AJ34" s="384"/>
      <c r="AK34" s="390"/>
      <c r="AL34" s="390"/>
      <c r="AM34" s="390"/>
      <c r="AN34" s="390"/>
      <c r="AO34" s="390"/>
      <c r="AP34" s="390"/>
      <c r="AQ34" s="384"/>
      <c r="AR34" s="384"/>
      <c r="AS34" s="384"/>
      <c r="AT34" s="384"/>
      <c r="AU34" s="384"/>
      <c r="AV34" s="384"/>
      <c r="AW34" s="384"/>
      <c r="AX34" s="384"/>
    </row>
    <row r="35" spans="1:56" s="13" customFormat="1" ht="12" customHeight="1">
      <c r="D35" s="391" t="s">
        <v>28</v>
      </c>
      <c r="E35" s="392"/>
      <c r="F35" s="392"/>
      <c r="G35" s="392"/>
      <c r="H35" s="392"/>
      <c r="I35" s="392"/>
      <c r="J35" s="392"/>
      <c r="K35" s="392"/>
      <c r="L35" s="392"/>
      <c r="M35" s="378" t="s">
        <v>54</v>
      </c>
      <c r="N35" s="379"/>
      <c r="O35" s="379"/>
      <c r="P35" s="379"/>
      <c r="Q35" s="380"/>
      <c r="R35" s="381"/>
      <c r="S35" s="382"/>
      <c r="T35" s="382"/>
      <c r="U35" s="382"/>
      <c r="V35" s="382"/>
      <c r="W35" s="382"/>
      <c r="X35" s="382"/>
      <c r="Y35" s="382"/>
      <c r="Z35" s="382"/>
      <c r="AA35" s="382"/>
      <c r="AB35" s="393"/>
      <c r="AC35" s="393"/>
      <c r="AD35" s="393"/>
      <c r="AE35" s="393"/>
      <c r="AF35" s="393"/>
      <c r="AG35" s="393"/>
      <c r="AH35" s="383" t="s">
        <v>59</v>
      </c>
      <c r="AI35" s="383"/>
      <c r="AJ35" s="383"/>
      <c r="AK35" s="390"/>
      <c r="AL35" s="390"/>
      <c r="AM35" s="390"/>
      <c r="AN35" s="390"/>
      <c r="AO35" s="390"/>
      <c r="AP35" s="390"/>
      <c r="AQ35" s="383" t="s">
        <v>60</v>
      </c>
      <c r="AR35" s="383"/>
      <c r="AS35" s="383"/>
      <c r="AT35" s="383" t="s">
        <v>39</v>
      </c>
      <c r="AU35" s="383"/>
      <c r="AV35" s="383"/>
      <c r="AW35" s="383"/>
      <c r="AX35" s="383"/>
    </row>
    <row r="36" spans="1:56" s="13" customFormat="1" ht="12" customHeight="1">
      <c r="D36" s="352"/>
      <c r="E36" s="353"/>
      <c r="F36" s="353"/>
      <c r="G36" s="353"/>
      <c r="H36" s="353"/>
      <c r="I36" s="353"/>
      <c r="J36" s="353"/>
      <c r="K36" s="353"/>
      <c r="L36" s="353"/>
      <c r="M36" s="354"/>
      <c r="N36" s="355"/>
      <c r="O36" s="355"/>
      <c r="P36" s="355"/>
      <c r="Q36" s="356"/>
      <c r="R36" s="357" t="s">
        <v>50</v>
      </c>
      <c r="S36" s="358"/>
      <c r="T36" s="358"/>
      <c r="U36" s="358"/>
      <c r="V36" s="358"/>
      <c r="W36" s="358"/>
      <c r="X36" s="358"/>
      <c r="Y36" s="358"/>
      <c r="Z36" s="358"/>
      <c r="AA36" s="358"/>
      <c r="AB36" s="394"/>
      <c r="AC36" s="394"/>
      <c r="AD36" s="394"/>
      <c r="AE36" s="394"/>
      <c r="AF36" s="394"/>
      <c r="AG36" s="394"/>
      <c r="AH36" s="374"/>
      <c r="AI36" s="374"/>
      <c r="AJ36" s="374"/>
      <c r="AK36" s="348"/>
      <c r="AL36" s="348"/>
      <c r="AM36" s="348"/>
      <c r="AN36" s="348"/>
      <c r="AO36" s="348"/>
      <c r="AP36" s="348"/>
      <c r="AQ36" s="374"/>
      <c r="AR36" s="374"/>
      <c r="AS36" s="374"/>
      <c r="AT36" s="374"/>
      <c r="AU36" s="374"/>
      <c r="AV36" s="374"/>
      <c r="AW36" s="374"/>
      <c r="AX36" s="374"/>
    </row>
    <row r="37" spans="1:56" s="13" customFormat="1" ht="12" customHeight="1">
      <c r="D37" s="402" t="s">
        <v>61</v>
      </c>
      <c r="E37" s="403"/>
      <c r="F37" s="403"/>
      <c r="G37" s="403"/>
      <c r="H37" s="403"/>
      <c r="I37" s="403"/>
      <c r="J37" s="403"/>
      <c r="K37" s="403"/>
      <c r="L37" s="403"/>
      <c r="M37" s="354"/>
      <c r="N37" s="355"/>
      <c r="O37" s="355"/>
      <c r="P37" s="355"/>
      <c r="Q37" s="356"/>
      <c r="R37" s="357"/>
      <c r="S37" s="358"/>
      <c r="T37" s="358"/>
      <c r="U37" s="358"/>
      <c r="V37" s="358"/>
      <c r="W37" s="358"/>
      <c r="X37" s="358"/>
      <c r="Y37" s="358"/>
      <c r="Z37" s="358"/>
      <c r="AA37" s="358"/>
      <c r="AB37" s="348"/>
      <c r="AC37" s="348"/>
      <c r="AD37" s="348"/>
      <c r="AE37" s="348"/>
      <c r="AF37" s="348"/>
      <c r="AG37" s="348"/>
      <c r="AH37" s="347" t="s">
        <v>62</v>
      </c>
      <c r="AI37" s="347"/>
      <c r="AJ37" s="347"/>
      <c r="AK37" s="348"/>
      <c r="AL37" s="348"/>
      <c r="AM37" s="348"/>
      <c r="AN37" s="348"/>
      <c r="AO37" s="348"/>
      <c r="AP37" s="348"/>
      <c r="AQ37" s="347" t="s">
        <v>63</v>
      </c>
      <c r="AR37" s="347"/>
      <c r="AS37" s="347"/>
      <c r="AT37" s="347" t="s">
        <v>39</v>
      </c>
      <c r="AU37" s="347"/>
      <c r="AV37" s="347"/>
      <c r="AW37" s="347"/>
      <c r="AX37" s="347"/>
    </row>
    <row r="38" spans="1:56" s="13" customFormat="1" ht="12" customHeight="1">
      <c r="D38" s="352"/>
      <c r="E38" s="353"/>
      <c r="F38" s="353"/>
      <c r="G38" s="353"/>
      <c r="H38" s="353"/>
      <c r="I38" s="353"/>
      <c r="J38" s="353"/>
      <c r="K38" s="353"/>
      <c r="L38" s="353"/>
      <c r="M38" s="354"/>
      <c r="N38" s="355"/>
      <c r="O38" s="355"/>
      <c r="P38" s="355"/>
      <c r="Q38" s="356"/>
      <c r="R38" s="357"/>
      <c r="S38" s="358"/>
      <c r="T38" s="358"/>
      <c r="U38" s="358"/>
      <c r="V38" s="358"/>
      <c r="W38" s="358"/>
      <c r="X38" s="358"/>
      <c r="Y38" s="358"/>
      <c r="Z38" s="358"/>
      <c r="AA38" s="359"/>
      <c r="AB38" s="399"/>
      <c r="AC38" s="400"/>
      <c r="AD38" s="400"/>
      <c r="AE38" s="401"/>
      <c r="AF38" s="401"/>
      <c r="AG38" s="401"/>
      <c r="AH38" s="399"/>
      <c r="AI38" s="400"/>
      <c r="AJ38" s="400"/>
      <c r="AK38" s="401"/>
      <c r="AL38" s="401"/>
      <c r="AM38" s="401"/>
      <c r="AN38" s="401"/>
      <c r="AO38" s="401"/>
      <c r="AP38" s="401"/>
      <c r="AQ38" s="404"/>
      <c r="AR38" s="404"/>
      <c r="AS38" s="404"/>
      <c r="AT38" s="395"/>
      <c r="AU38" s="396"/>
      <c r="AV38" s="396"/>
      <c r="AW38" s="396"/>
      <c r="AX38" s="397"/>
    </row>
    <row r="39" spans="1:56" s="9" customFormat="1" ht="12" customHeight="1">
      <c r="A39" s="10"/>
      <c r="B39" s="10"/>
      <c r="C39" s="10"/>
      <c r="D39" s="10"/>
      <c r="E39" s="10"/>
      <c r="F39" s="10"/>
      <c r="G39" s="10"/>
      <c r="H39" s="10"/>
      <c r="I39" s="10"/>
      <c r="J39" s="10"/>
      <c r="K39" s="10"/>
      <c r="L39" s="10"/>
      <c r="M39" s="10"/>
      <c r="N39" s="10"/>
      <c r="O39" s="10"/>
      <c r="P39" s="10"/>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c r="AQ39" s="7"/>
      <c r="AR39" s="7"/>
      <c r="AS39" s="7"/>
      <c r="AT39" s="7"/>
      <c r="AU39" s="7"/>
      <c r="AV39" s="8"/>
      <c r="AW39" s="8"/>
      <c r="AX39" s="8"/>
      <c r="AY39" s="8"/>
      <c r="AZ39" s="8"/>
      <c r="BA39" s="8"/>
      <c r="BB39" s="8"/>
      <c r="BC39" s="8"/>
      <c r="BD39" s="8"/>
    </row>
    <row r="40" spans="1:56" s="9" customFormat="1" ht="12" customHeight="1">
      <c r="A40" s="10"/>
      <c r="B40" s="10"/>
      <c r="C40" s="10"/>
      <c r="D40" s="10"/>
      <c r="E40" s="10"/>
      <c r="F40" s="10"/>
      <c r="G40" s="10"/>
      <c r="H40" s="10"/>
      <c r="I40" s="10"/>
      <c r="J40" s="10"/>
      <c r="K40" s="10"/>
      <c r="L40" s="10"/>
      <c r="M40" s="10"/>
      <c r="N40" s="10"/>
      <c r="O40" s="10"/>
      <c r="P40" s="10"/>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c r="AQ40" s="7"/>
      <c r="AR40" s="7"/>
      <c r="AS40" s="7"/>
      <c r="AT40" s="7"/>
      <c r="AU40" s="7"/>
      <c r="AV40" s="8"/>
      <c r="AW40" s="8"/>
      <c r="AX40" s="8"/>
      <c r="AY40" s="8"/>
      <c r="AZ40" s="8"/>
      <c r="BA40" s="8"/>
      <c r="BB40" s="8"/>
      <c r="BC40" s="8"/>
      <c r="BD40" s="8"/>
    </row>
    <row r="41" spans="1:56" s="9" customFormat="1" ht="12" customHeight="1">
      <c r="A41" s="10"/>
      <c r="B41" s="10"/>
      <c r="C41" s="10"/>
      <c r="D41" s="10"/>
      <c r="E41" s="10"/>
      <c r="F41" s="10"/>
      <c r="G41" s="10"/>
      <c r="H41" s="10"/>
      <c r="I41" s="10"/>
      <c r="J41" s="10"/>
      <c r="K41" s="10"/>
      <c r="L41" s="10"/>
      <c r="M41" s="10"/>
      <c r="N41" s="10"/>
      <c r="O41" s="10"/>
      <c r="P41" s="10"/>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c r="AQ41" s="7"/>
      <c r="AR41" s="7"/>
      <c r="AS41" s="7"/>
      <c r="AT41" s="7"/>
      <c r="AU41" s="7"/>
      <c r="AV41" s="8"/>
      <c r="AW41" s="8"/>
      <c r="AX41" s="8"/>
      <c r="AY41" s="8"/>
      <c r="AZ41" s="8"/>
      <c r="BA41" s="8"/>
      <c r="BB41" s="8"/>
      <c r="BC41" s="8"/>
      <c r="BD41" s="8"/>
    </row>
    <row r="42" spans="1:56" s="9" customFormat="1" ht="12" customHeight="1">
      <c r="A42" s="10"/>
      <c r="B42" s="10"/>
      <c r="C42" s="10"/>
      <c r="D42" s="10"/>
      <c r="E42" s="10"/>
      <c r="F42" s="10"/>
      <c r="G42" s="10"/>
      <c r="H42" s="10"/>
      <c r="I42" s="10"/>
      <c r="J42" s="10"/>
      <c r="K42" s="10"/>
      <c r="L42" s="10"/>
      <c r="M42" s="10"/>
      <c r="N42" s="10"/>
      <c r="O42" s="10"/>
      <c r="P42" s="10"/>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c r="AQ42" s="7"/>
      <c r="AR42" s="7"/>
      <c r="AS42" s="7"/>
      <c r="AT42" s="7"/>
      <c r="AU42" s="7"/>
      <c r="AV42" s="8"/>
      <c r="AW42" s="8"/>
      <c r="AX42" s="8"/>
      <c r="AY42" s="8"/>
      <c r="AZ42" s="8"/>
      <c r="BA42" s="8"/>
      <c r="BB42" s="8"/>
      <c r="BC42" s="8"/>
      <c r="BD42" s="8"/>
    </row>
    <row r="43" spans="1:56" s="9" customFormat="1" ht="12" customHeight="1">
      <c r="A43" s="10"/>
      <c r="B43" s="10"/>
      <c r="C43" s="10"/>
      <c r="D43" s="10"/>
      <c r="E43" s="10"/>
      <c r="F43" s="10"/>
      <c r="G43" s="10"/>
      <c r="H43" s="10"/>
      <c r="I43" s="10"/>
      <c r="J43" s="10"/>
      <c r="K43" s="10"/>
      <c r="L43" s="10"/>
      <c r="M43" s="10"/>
      <c r="N43" s="10"/>
      <c r="O43" s="10"/>
      <c r="P43" s="10"/>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c r="AQ43" s="7"/>
      <c r="AR43" s="7"/>
      <c r="AS43" s="7"/>
      <c r="AT43" s="7"/>
      <c r="AU43" s="7"/>
      <c r="AV43" s="8"/>
      <c r="AW43" s="8"/>
      <c r="AX43" s="8"/>
      <c r="AY43" s="8"/>
      <c r="AZ43" s="8"/>
      <c r="BA43" s="8"/>
      <c r="BB43" s="8"/>
      <c r="BC43" s="8"/>
      <c r="BD43" s="8"/>
    </row>
    <row r="44" spans="1:56" s="9" customFormat="1" ht="12" customHeight="1">
      <c r="A44" s="10"/>
      <c r="B44" s="10"/>
      <c r="C44" s="10"/>
      <c r="D44" s="10"/>
      <c r="E44" s="10"/>
      <c r="F44" s="10"/>
      <c r="G44" s="10"/>
      <c r="H44" s="10"/>
      <c r="I44" s="10"/>
      <c r="J44" s="10"/>
      <c r="K44" s="10"/>
      <c r="L44" s="10"/>
      <c r="M44" s="10"/>
      <c r="N44" s="10"/>
      <c r="O44" s="10"/>
      <c r="P44" s="10"/>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c r="AQ44" s="7"/>
      <c r="AR44" s="7"/>
      <c r="AS44" s="7"/>
      <c r="AT44" s="7"/>
      <c r="AU44" s="7"/>
      <c r="AV44" s="8"/>
      <c r="AW44" s="8"/>
      <c r="AX44" s="8"/>
      <c r="AY44" s="8"/>
      <c r="AZ44" s="8"/>
      <c r="BA44" s="8"/>
      <c r="BB44" s="8"/>
      <c r="BC44" s="8"/>
      <c r="BD44" s="8"/>
    </row>
    <row r="45" spans="1:56" s="9" customFormat="1" ht="12" customHeight="1">
      <c r="A45" s="10"/>
      <c r="B45" s="10"/>
      <c r="C45" s="10"/>
      <c r="D45" s="10"/>
      <c r="E45" s="10"/>
      <c r="F45" s="10"/>
      <c r="G45" s="10"/>
      <c r="H45" s="10"/>
      <c r="I45" s="10"/>
      <c r="J45" s="10"/>
      <c r="K45" s="10"/>
      <c r="L45" s="10"/>
      <c r="M45" s="10"/>
      <c r="N45" s="10"/>
      <c r="O45" s="10"/>
      <c r="P45" s="10"/>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c r="AQ45" s="7"/>
      <c r="AR45" s="7"/>
      <c r="AS45" s="7"/>
      <c r="AT45" s="7"/>
      <c r="AU45" s="7"/>
      <c r="AV45" s="8"/>
      <c r="AW45" s="8"/>
      <c r="AX45" s="8"/>
      <c r="AY45" s="8"/>
      <c r="AZ45" s="8"/>
      <c r="BA45" s="8"/>
      <c r="BB45" s="8"/>
      <c r="BC45" s="8"/>
      <c r="BD45" s="8"/>
    </row>
    <row r="46" spans="1:56" s="9" customFormat="1" ht="12" customHeight="1">
      <c r="A46" s="10"/>
      <c r="B46" s="10"/>
      <c r="C46" s="10" t="s">
        <v>64</v>
      </c>
      <c r="D46" s="10"/>
      <c r="E46" s="10"/>
      <c r="F46" s="10"/>
      <c r="G46" s="10"/>
      <c r="H46" s="10"/>
      <c r="I46" s="10"/>
      <c r="J46" s="10"/>
      <c r="K46" s="10"/>
      <c r="L46" s="10"/>
      <c r="M46" s="10"/>
      <c r="N46" s="10"/>
      <c r="O46" s="10"/>
      <c r="P46" s="10"/>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c r="AQ46" s="7"/>
      <c r="AR46" s="7"/>
      <c r="AS46" s="7"/>
      <c r="AT46" s="7"/>
      <c r="AU46" s="7"/>
      <c r="AV46" s="8"/>
      <c r="AW46" s="8"/>
      <c r="AX46" s="8"/>
      <c r="AY46" s="8"/>
      <c r="AZ46" s="8"/>
      <c r="BA46" s="8"/>
      <c r="BB46" s="8"/>
      <c r="BC46" s="8"/>
      <c r="BD46" s="8"/>
    </row>
    <row r="47" spans="1:56" s="9" customFormat="1" ht="12" customHeight="1">
      <c r="A47" s="10"/>
      <c r="B47" s="10"/>
      <c r="C47" s="10"/>
      <c r="D47" s="10"/>
      <c r="E47" s="10"/>
      <c r="F47" s="10"/>
      <c r="G47" s="10"/>
      <c r="H47" s="10"/>
      <c r="I47" s="10"/>
      <c r="J47" s="10"/>
      <c r="K47" s="10"/>
      <c r="L47" s="10"/>
      <c r="M47" s="10"/>
      <c r="N47" s="10"/>
      <c r="O47" s="10"/>
      <c r="P47" s="10"/>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c r="AQ47" s="7"/>
      <c r="AR47" s="7"/>
      <c r="AS47" s="7"/>
      <c r="AT47" s="7"/>
      <c r="AU47" s="7"/>
      <c r="AV47" s="8"/>
      <c r="AW47" s="8"/>
      <c r="AX47" s="8"/>
      <c r="AY47" s="8"/>
      <c r="AZ47" s="8"/>
      <c r="BA47" s="8"/>
      <c r="BB47" s="8"/>
      <c r="BC47" s="8"/>
      <c r="BD47" s="8"/>
    </row>
    <row r="48" spans="1:56" s="9" customFormat="1" ht="12" customHeight="1">
      <c r="A48" s="10"/>
      <c r="B48" s="10"/>
      <c r="C48" s="10"/>
      <c r="D48" s="10" t="s">
        <v>65</v>
      </c>
      <c r="E48" s="10"/>
      <c r="F48" s="10"/>
      <c r="G48" s="10"/>
      <c r="H48" s="10"/>
      <c r="I48" s="10"/>
      <c r="J48" s="10"/>
      <c r="K48" s="10"/>
      <c r="L48" s="10"/>
      <c r="M48" s="10"/>
      <c r="N48" s="10"/>
      <c r="O48" s="10"/>
      <c r="P48" s="10"/>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c r="AQ48" s="7"/>
      <c r="AR48" s="7"/>
      <c r="AS48" s="7"/>
      <c r="AT48" s="7"/>
      <c r="AU48" s="7"/>
      <c r="AV48" s="8"/>
      <c r="AW48" s="8"/>
      <c r="AX48" s="8"/>
      <c r="AY48" s="8"/>
      <c r="AZ48" s="8"/>
      <c r="BA48" s="8"/>
      <c r="BB48" s="8"/>
      <c r="BC48" s="8"/>
      <c r="BD48" s="8"/>
    </row>
    <row r="49" spans="1:56" s="9" customFormat="1" ht="12" customHeight="1">
      <c r="A49" s="10"/>
      <c r="B49" s="10"/>
      <c r="C49" s="10"/>
      <c r="D49" s="10"/>
      <c r="E49" s="10" t="s">
        <v>66</v>
      </c>
      <c r="F49" s="10"/>
      <c r="G49" s="10"/>
      <c r="H49" s="10"/>
      <c r="I49" s="10"/>
      <c r="J49" s="10"/>
      <c r="K49" s="10"/>
      <c r="L49" s="10"/>
      <c r="M49" s="10"/>
      <c r="N49" s="10"/>
      <c r="O49" s="10"/>
      <c r="P49" s="10"/>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c r="AQ49" s="7"/>
      <c r="AR49" s="7"/>
      <c r="AS49" s="7"/>
      <c r="AT49" s="7"/>
      <c r="AU49" s="7"/>
      <c r="AV49" s="8"/>
      <c r="AW49" s="8"/>
      <c r="AX49" s="8"/>
      <c r="AY49" s="8"/>
      <c r="AZ49" s="8"/>
      <c r="BA49" s="8"/>
      <c r="BB49" s="8"/>
      <c r="BC49" s="8"/>
      <c r="BD49" s="8"/>
    </row>
    <row r="50" spans="1:56" s="9" customFormat="1" ht="12" customHeight="1">
      <c r="A50" s="10"/>
      <c r="B50" s="10"/>
      <c r="C50" s="10"/>
      <c r="D50" s="10"/>
      <c r="E50" s="10"/>
      <c r="F50" s="10"/>
      <c r="G50" s="10"/>
      <c r="H50" s="10"/>
      <c r="I50" s="10"/>
      <c r="J50" s="10"/>
      <c r="K50" s="10"/>
      <c r="L50" s="10"/>
      <c r="M50" s="10"/>
      <c r="N50" s="10"/>
      <c r="O50" s="10"/>
      <c r="P50" s="10"/>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c r="AQ50" s="7"/>
      <c r="AR50" s="7"/>
      <c r="AS50" s="7"/>
      <c r="AT50" s="7"/>
      <c r="AU50" s="7"/>
      <c r="AV50" s="8"/>
      <c r="AW50" s="8"/>
      <c r="AX50" s="8"/>
      <c r="AY50" s="8"/>
      <c r="AZ50" s="8"/>
      <c r="BA50" s="8"/>
      <c r="BB50" s="8"/>
      <c r="BC50" s="8"/>
      <c r="BD50" s="8"/>
    </row>
    <row r="51" spans="1:56" s="9" customFormat="1" ht="12" customHeight="1">
      <c r="A51" s="10"/>
      <c r="B51" s="10"/>
      <c r="C51" s="10"/>
      <c r="D51" s="10"/>
      <c r="E51" s="10"/>
      <c r="F51" s="10"/>
      <c r="G51" s="398" t="s">
        <v>22</v>
      </c>
      <c r="H51" s="398"/>
      <c r="I51" s="398"/>
      <c r="J51" s="398"/>
      <c r="K51" s="398"/>
      <c r="L51" s="398"/>
      <c r="M51" s="398"/>
      <c r="N51" s="398"/>
      <c r="O51" s="398"/>
      <c r="P51" s="398"/>
      <c r="Q51" s="398"/>
      <c r="R51" s="398"/>
      <c r="S51" s="398"/>
      <c r="T51" s="398"/>
      <c r="U51" s="398"/>
      <c r="V51" s="398"/>
      <c r="W51" s="398"/>
      <c r="X51" s="398"/>
      <c r="Y51" s="398" t="s">
        <v>67</v>
      </c>
      <c r="Z51" s="398"/>
      <c r="AA51" s="398"/>
      <c r="AB51" s="398"/>
      <c r="AC51" s="398"/>
      <c r="AD51" s="398"/>
      <c r="AE51" s="398"/>
      <c r="AF51" s="398"/>
      <c r="AG51" s="398"/>
      <c r="AH51" s="398"/>
      <c r="AI51" s="398"/>
      <c r="AJ51" s="398"/>
      <c r="AK51" s="398"/>
      <c r="AL51" s="398"/>
      <c r="AM51" s="398"/>
      <c r="AN51" s="398"/>
      <c r="AO51" s="398"/>
      <c r="AP51" s="398"/>
      <c r="BC51" s="8"/>
      <c r="BD51" s="8"/>
    </row>
    <row r="52" spans="1:56" s="9" customFormat="1" ht="12" customHeight="1">
      <c r="A52" s="10"/>
      <c r="B52" s="10"/>
      <c r="C52" s="10"/>
      <c r="F52" s="10"/>
      <c r="G52" s="398" t="s">
        <v>25</v>
      </c>
      <c r="H52" s="398"/>
      <c r="I52" s="398"/>
      <c r="J52" s="398"/>
      <c r="K52" s="398"/>
      <c r="L52" s="398"/>
      <c r="M52" s="398" t="s">
        <v>26</v>
      </c>
      <c r="N52" s="398"/>
      <c r="O52" s="398"/>
      <c r="P52" s="398"/>
      <c r="Q52" s="398"/>
      <c r="R52" s="398"/>
      <c r="S52" s="398" t="s">
        <v>16</v>
      </c>
      <c r="T52" s="398"/>
      <c r="U52" s="398"/>
      <c r="V52" s="398"/>
      <c r="W52" s="398"/>
      <c r="X52" s="398"/>
      <c r="Y52" s="398" t="s">
        <v>25</v>
      </c>
      <c r="Z52" s="398"/>
      <c r="AA52" s="398"/>
      <c r="AB52" s="398"/>
      <c r="AC52" s="398"/>
      <c r="AD52" s="398"/>
      <c r="AE52" s="398" t="s">
        <v>26</v>
      </c>
      <c r="AF52" s="398"/>
      <c r="AG52" s="398"/>
      <c r="AH52" s="398"/>
      <c r="AI52" s="398"/>
      <c r="AJ52" s="398"/>
      <c r="AK52" s="398" t="s">
        <v>16</v>
      </c>
      <c r="AL52" s="398"/>
      <c r="AM52" s="398"/>
      <c r="AN52" s="398"/>
      <c r="AO52" s="398"/>
      <c r="AP52" s="398"/>
      <c r="BC52" s="8"/>
      <c r="BD52" s="8"/>
    </row>
    <row r="53" spans="1:56" s="9" customFormat="1" ht="12" customHeight="1">
      <c r="A53" s="10"/>
      <c r="B53" s="10"/>
      <c r="C53" s="10"/>
      <c r="E53" s="14" t="s">
        <v>68</v>
      </c>
      <c r="F53" s="10"/>
      <c r="G53" s="405" t="s">
        <v>69</v>
      </c>
      <c r="H53" s="406"/>
      <c r="I53" s="406"/>
      <c r="J53" s="406"/>
      <c r="K53" s="406"/>
      <c r="L53" s="407"/>
      <c r="M53" s="405" t="s">
        <v>69</v>
      </c>
      <c r="N53" s="406"/>
      <c r="O53" s="406"/>
      <c r="P53" s="406"/>
      <c r="Q53" s="406"/>
      <c r="R53" s="407"/>
      <c r="S53" s="405" t="s">
        <v>69</v>
      </c>
      <c r="T53" s="406"/>
      <c r="U53" s="406"/>
      <c r="V53" s="406"/>
      <c r="W53" s="406"/>
      <c r="X53" s="407"/>
      <c r="Y53" s="405" t="s">
        <v>70</v>
      </c>
      <c r="Z53" s="406"/>
      <c r="AA53" s="406"/>
      <c r="AB53" s="406"/>
      <c r="AC53" s="406"/>
      <c r="AD53" s="407"/>
      <c r="AE53" s="405" t="s">
        <v>71</v>
      </c>
      <c r="AF53" s="406"/>
      <c r="AG53" s="406"/>
      <c r="AH53" s="406"/>
      <c r="AI53" s="406"/>
      <c r="AJ53" s="407"/>
      <c r="AK53" s="405" t="s">
        <v>72</v>
      </c>
      <c r="AL53" s="406"/>
      <c r="AM53" s="406"/>
      <c r="AN53" s="406"/>
      <c r="AO53" s="406"/>
      <c r="AP53" s="407"/>
      <c r="BC53" s="8"/>
      <c r="BD53" s="8"/>
    </row>
    <row r="54" spans="1:56" s="9" customFormat="1" ht="12" customHeight="1">
      <c r="A54" s="10"/>
      <c r="B54" s="10"/>
      <c r="C54" s="10"/>
      <c r="E54" s="10" t="s">
        <v>73</v>
      </c>
      <c r="F54" s="10"/>
      <c r="G54" s="408" t="s">
        <v>74</v>
      </c>
      <c r="H54" s="409"/>
      <c r="I54" s="409"/>
      <c r="J54" s="409"/>
      <c r="K54" s="409"/>
      <c r="L54" s="410"/>
      <c r="M54" s="408" t="s">
        <v>75</v>
      </c>
      <c r="N54" s="409"/>
      <c r="O54" s="409"/>
      <c r="P54" s="409"/>
      <c r="Q54" s="409"/>
      <c r="R54" s="410"/>
      <c r="S54" s="408" t="s">
        <v>76</v>
      </c>
      <c r="T54" s="409"/>
      <c r="U54" s="409"/>
      <c r="V54" s="409"/>
      <c r="W54" s="409"/>
      <c r="X54" s="410"/>
      <c r="Y54" s="408" t="s">
        <v>77</v>
      </c>
      <c r="Z54" s="409"/>
      <c r="AA54" s="409"/>
      <c r="AB54" s="409"/>
      <c r="AC54" s="409"/>
      <c r="AD54" s="410"/>
      <c r="AE54" s="408" t="s">
        <v>78</v>
      </c>
      <c r="AF54" s="409"/>
      <c r="AG54" s="409"/>
      <c r="AH54" s="409"/>
      <c r="AI54" s="409"/>
      <c r="AJ54" s="410"/>
      <c r="AK54" s="408" t="s">
        <v>79</v>
      </c>
      <c r="AL54" s="409"/>
      <c r="AM54" s="409"/>
      <c r="AN54" s="409"/>
      <c r="AO54" s="409"/>
      <c r="AP54" s="410"/>
      <c r="BC54" s="8"/>
      <c r="BD54" s="8"/>
    </row>
    <row r="55" spans="1:56" s="9" customFormat="1" ht="12" customHeight="1">
      <c r="A55" s="10"/>
      <c r="B55" s="10"/>
      <c r="C55" s="10"/>
      <c r="F55" s="10"/>
      <c r="G55" s="10"/>
      <c r="H55" s="10"/>
      <c r="I55" s="10"/>
      <c r="J55" s="10"/>
      <c r="K55" s="10"/>
      <c r="L55" s="10"/>
      <c r="M55" s="10"/>
      <c r="N55" s="10"/>
      <c r="O55" s="10"/>
      <c r="P55" s="10"/>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c r="AQ55" s="7"/>
      <c r="AR55" s="7"/>
      <c r="AS55" s="7"/>
      <c r="AT55" s="7"/>
      <c r="AU55" s="7"/>
      <c r="AV55" s="8"/>
      <c r="AW55" s="8"/>
      <c r="AX55" s="8"/>
      <c r="AY55" s="8"/>
      <c r="AZ55" s="8"/>
      <c r="BA55" s="8"/>
      <c r="BB55" s="8"/>
      <c r="BC55" s="8"/>
      <c r="BD55" s="8"/>
    </row>
    <row r="56" spans="1:56" s="9" customFormat="1" ht="12" customHeight="1">
      <c r="A56" s="10"/>
      <c r="B56" s="10"/>
      <c r="C56" s="10"/>
      <c r="D56" s="10"/>
      <c r="E56" s="10" t="s">
        <v>80</v>
      </c>
      <c r="F56" s="10"/>
      <c r="G56" s="10"/>
      <c r="H56" s="10"/>
      <c r="I56" s="10"/>
      <c r="J56" s="10"/>
      <c r="K56" s="10"/>
      <c r="L56" s="10"/>
      <c r="M56" s="10"/>
      <c r="N56" s="10"/>
      <c r="O56" s="10"/>
      <c r="P56" s="10"/>
      <c r="Q56" s="11"/>
      <c r="R56" s="11"/>
      <c r="BC56" s="8"/>
      <c r="BD56" s="8"/>
    </row>
    <row r="57" spans="1:56" s="9" customFormat="1" ht="12" customHeight="1">
      <c r="A57" s="10"/>
      <c r="B57" s="10"/>
      <c r="C57" s="10"/>
      <c r="D57" s="10"/>
      <c r="F57" s="10" t="s">
        <v>81</v>
      </c>
      <c r="G57" s="10"/>
      <c r="H57" s="10"/>
      <c r="I57" s="10"/>
      <c r="J57" s="10"/>
      <c r="K57" s="10"/>
      <c r="L57" s="10"/>
      <c r="M57" s="10"/>
      <c r="N57" s="10"/>
      <c r="O57" s="10"/>
      <c r="P57" s="10"/>
      <c r="Q57" s="11"/>
      <c r="R57" s="11"/>
      <c r="BC57" s="8"/>
      <c r="BD57" s="8"/>
    </row>
    <row r="58" spans="1:56" s="9" customFormat="1" ht="12" customHeight="1">
      <c r="A58" s="10"/>
      <c r="B58" s="10"/>
      <c r="C58" s="10"/>
      <c r="D58" s="10"/>
      <c r="E58" s="10"/>
      <c r="F58" s="10"/>
      <c r="G58" s="10"/>
      <c r="H58" s="10"/>
      <c r="I58" s="10"/>
      <c r="J58" s="10"/>
      <c r="K58" s="10"/>
      <c r="L58" s="10"/>
      <c r="M58" s="10"/>
      <c r="N58" s="10"/>
      <c r="O58" s="10"/>
      <c r="P58" s="10"/>
      <c r="Q58" s="11"/>
      <c r="R58" s="11"/>
      <c r="BC58" s="8"/>
      <c r="BD58" s="8"/>
    </row>
    <row r="59" spans="1:56" s="9" customFormat="1" ht="12" customHeight="1">
      <c r="A59" s="10"/>
      <c r="B59" s="10"/>
      <c r="C59" s="10"/>
      <c r="D59" s="10"/>
      <c r="E59" s="10"/>
      <c r="F59" s="10"/>
      <c r="G59" s="398" t="s">
        <v>22</v>
      </c>
      <c r="H59" s="398"/>
      <c r="I59" s="398"/>
      <c r="J59" s="398"/>
      <c r="K59" s="398"/>
      <c r="L59" s="398"/>
      <c r="M59" s="398"/>
      <c r="N59" s="398"/>
      <c r="O59" s="398"/>
      <c r="P59" s="398"/>
      <c r="Q59" s="398"/>
      <c r="R59" s="398"/>
      <c r="S59" s="398"/>
      <c r="T59" s="398"/>
      <c r="U59" s="398"/>
      <c r="V59" s="398"/>
      <c r="W59" s="398"/>
      <c r="X59" s="398"/>
      <c r="Y59" s="398" t="s">
        <v>67</v>
      </c>
      <c r="Z59" s="398"/>
      <c r="AA59" s="398"/>
      <c r="AB59" s="398"/>
      <c r="AC59" s="398"/>
      <c r="AD59" s="398"/>
      <c r="AE59" s="398"/>
      <c r="AF59" s="398"/>
      <c r="AG59" s="398"/>
      <c r="AH59" s="398"/>
      <c r="AI59" s="398"/>
      <c r="AJ59" s="398"/>
      <c r="AK59" s="398"/>
      <c r="AL59" s="398"/>
      <c r="AM59" s="398"/>
      <c r="AN59" s="398"/>
      <c r="AO59" s="398"/>
      <c r="AP59" s="398"/>
      <c r="BC59" s="8"/>
      <c r="BD59" s="8"/>
    </row>
    <row r="60" spans="1:56" s="9" customFormat="1" ht="12" customHeight="1">
      <c r="A60" s="10"/>
      <c r="B60" s="10"/>
      <c r="C60" s="10"/>
      <c r="D60" s="10"/>
      <c r="E60" s="10"/>
      <c r="F60" s="10"/>
      <c r="G60" s="398" t="s">
        <v>25</v>
      </c>
      <c r="H60" s="398"/>
      <c r="I60" s="398"/>
      <c r="J60" s="398"/>
      <c r="K60" s="398"/>
      <c r="L60" s="398"/>
      <c r="M60" s="398" t="s">
        <v>26</v>
      </c>
      <c r="N60" s="398"/>
      <c r="O60" s="398"/>
      <c r="P60" s="398"/>
      <c r="Q60" s="398"/>
      <c r="R60" s="398"/>
      <c r="S60" s="398" t="s">
        <v>16</v>
      </c>
      <c r="T60" s="398"/>
      <c r="U60" s="398"/>
      <c r="V60" s="398"/>
      <c r="W60" s="398"/>
      <c r="X60" s="398"/>
      <c r="Y60" s="398" t="s">
        <v>25</v>
      </c>
      <c r="Z60" s="398"/>
      <c r="AA60" s="398"/>
      <c r="AB60" s="398"/>
      <c r="AC60" s="398"/>
      <c r="AD60" s="398"/>
      <c r="AE60" s="398" t="s">
        <v>26</v>
      </c>
      <c r="AF60" s="398"/>
      <c r="AG60" s="398"/>
      <c r="AH60" s="398"/>
      <c r="AI60" s="398"/>
      <c r="AJ60" s="398"/>
      <c r="AK60" s="398" t="s">
        <v>16</v>
      </c>
      <c r="AL60" s="398"/>
      <c r="AM60" s="398"/>
      <c r="AN60" s="398"/>
      <c r="AO60" s="398"/>
      <c r="AP60" s="398"/>
      <c r="AQ60" s="7"/>
      <c r="AR60" s="7"/>
      <c r="AS60" s="7"/>
      <c r="AT60" s="7"/>
      <c r="AU60" s="7"/>
      <c r="AV60" s="8"/>
      <c r="AW60" s="8"/>
      <c r="AX60" s="8"/>
      <c r="AY60" s="8"/>
      <c r="AZ60" s="8"/>
      <c r="BA60" s="8"/>
      <c r="BB60" s="8"/>
      <c r="BC60" s="8"/>
      <c r="BD60" s="8"/>
    </row>
    <row r="61" spans="1:56" s="9" customFormat="1" ht="12" customHeight="1">
      <c r="A61" s="10"/>
      <c r="B61" s="10"/>
      <c r="C61" s="10"/>
      <c r="D61" s="10"/>
      <c r="E61" s="14" t="s">
        <v>68</v>
      </c>
      <c r="F61" s="10"/>
      <c r="G61" s="405" t="s">
        <v>74</v>
      </c>
      <c r="H61" s="406"/>
      <c r="I61" s="406"/>
      <c r="J61" s="406"/>
      <c r="K61" s="406"/>
      <c r="L61" s="407"/>
      <c r="M61" s="405" t="s">
        <v>75</v>
      </c>
      <c r="N61" s="406"/>
      <c r="O61" s="406"/>
      <c r="P61" s="406"/>
      <c r="Q61" s="406"/>
      <c r="R61" s="407"/>
      <c r="S61" s="405" t="s">
        <v>76</v>
      </c>
      <c r="T61" s="406"/>
      <c r="U61" s="406"/>
      <c r="V61" s="406"/>
      <c r="W61" s="406"/>
      <c r="X61" s="407"/>
      <c r="Y61" s="405" t="s">
        <v>70</v>
      </c>
      <c r="Z61" s="406"/>
      <c r="AA61" s="406"/>
      <c r="AB61" s="406"/>
      <c r="AC61" s="406"/>
      <c r="AD61" s="407"/>
      <c r="AE61" s="405" t="s">
        <v>71</v>
      </c>
      <c r="AF61" s="406"/>
      <c r="AG61" s="406"/>
      <c r="AH61" s="406"/>
      <c r="AI61" s="406"/>
      <c r="AJ61" s="407"/>
      <c r="AK61" s="405" t="s">
        <v>72</v>
      </c>
      <c r="AL61" s="406"/>
      <c r="AM61" s="406"/>
      <c r="AN61" s="406"/>
      <c r="AO61" s="406"/>
      <c r="AP61" s="407"/>
      <c r="AQ61" s="7"/>
      <c r="AR61" s="7"/>
      <c r="AS61" s="7"/>
      <c r="AT61" s="7"/>
      <c r="AU61" s="7"/>
      <c r="AV61" s="8"/>
      <c r="AW61" s="8"/>
      <c r="AX61" s="8"/>
      <c r="AY61" s="8"/>
      <c r="AZ61" s="8"/>
      <c r="BA61" s="8"/>
      <c r="BB61" s="8"/>
      <c r="BC61" s="8"/>
      <c r="BD61" s="8"/>
    </row>
    <row r="62" spans="1:56" s="9" customFormat="1" ht="12" customHeight="1">
      <c r="A62" s="10"/>
      <c r="B62" s="10"/>
      <c r="C62" s="10"/>
      <c r="D62" s="10"/>
      <c r="E62" s="10" t="s">
        <v>73</v>
      </c>
      <c r="F62" s="10"/>
      <c r="G62" s="408" t="s">
        <v>82</v>
      </c>
      <c r="H62" s="409"/>
      <c r="I62" s="409"/>
      <c r="J62" s="409"/>
      <c r="K62" s="409"/>
      <c r="L62" s="410"/>
      <c r="M62" s="408" t="s">
        <v>83</v>
      </c>
      <c r="N62" s="409"/>
      <c r="O62" s="409"/>
      <c r="P62" s="409"/>
      <c r="Q62" s="409"/>
      <c r="R62" s="410"/>
      <c r="S62" s="408" t="s">
        <v>84</v>
      </c>
      <c r="T62" s="409"/>
      <c r="U62" s="409"/>
      <c r="V62" s="409"/>
      <c r="W62" s="409"/>
      <c r="X62" s="410"/>
      <c r="Y62" s="408" t="s">
        <v>77</v>
      </c>
      <c r="Z62" s="409"/>
      <c r="AA62" s="409"/>
      <c r="AB62" s="409"/>
      <c r="AC62" s="409"/>
      <c r="AD62" s="410"/>
      <c r="AE62" s="408" t="s">
        <v>78</v>
      </c>
      <c r="AF62" s="409"/>
      <c r="AG62" s="409"/>
      <c r="AH62" s="409"/>
      <c r="AI62" s="409"/>
      <c r="AJ62" s="410"/>
      <c r="AK62" s="408" t="s">
        <v>79</v>
      </c>
      <c r="AL62" s="409"/>
      <c r="AM62" s="409"/>
      <c r="AN62" s="409"/>
      <c r="AO62" s="409"/>
      <c r="AP62" s="410"/>
      <c r="AQ62" s="7"/>
      <c r="AR62" s="7"/>
      <c r="AS62" s="7"/>
      <c r="AT62" s="7"/>
      <c r="AU62" s="7"/>
      <c r="AV62" s="8"/>
      <c r="AW62" s="8"/>
      <c r="AX62" s="8"/>
      <c r="AY62" s="8"/>
      <c r="AZ62" s="8"/>
      <c r="BA62" s="8"/>
      <c r="BB62" s="8"/>
      <c r="BC62" s="8"/>
      <c r="BD62" s="8"/>
    </row>
    <row r="63" spans="1:56" s="9" customFormat="1" ht="12" customHeight="1">
      <c r="A63" s="10"/>
      <c r="B63" s="10"/>
      <c r="C63" s="10"/>
      <c r="D63" s="10"/>
      <c r="E63" s="10"/>
      <c r="F63" s="10"/>
      <c r="G63" s="10"/>
      <c r="H63" s="10"/>
      <c r="I63" s="10"/>
      <c r="J63" s="10"/>
      <c r="K63" s="10"/>
      <c r="L63" s="10"/>
      <c r="M63" s="10"/>
      <c r="N63" s="10"/>
      <c r="O63" s="10"/>
      <c r="P63" s="10"/>
      <c r="Q63" s="11"/>
      <c r="R63" s="11"/>
      <c r="S63" s="11"/>
      <c r="T63" s="11"/>
      <c r="AM63" s="7"/>
      <c r="AN63" s="7"/>
      <c r="AO63" s="7"/>
      <c r="AP63" s="7"/>
      <c r="AQ63" s="7"/>
      <c r="AR63" s="7"/>
      <c r="AS63" s="7"/>
      <c r="AT63" s="7"/>
      <c r="AU63" s="7"/>
      <c r="AV63" s="8"/>
      <c r="AW63" s="8"/>
      <c r="AX63" s="8"/>
      <c r="AY63" s="8"/>
      <c r="AZ63" s="8"/>
      <c r="BA63" s="8"/>
      <c r="BB63" s="8"/>
      <c r="BC63" s="8"/>
      <c r="BD63" s="8"/>
    </row>
    <row r="64" spans="1:56" s="9" customFormat="1" ht="12" customHeight="1">
      <c r="A64" s="10"/>
      <c r="B64" s="10"/>
      <c r="C64" s="10"/>
      <c r="D64" s="10"/>
      <c r="E64" s="10"/>
      <c r="F64" s="10"/>
      <c r="G64" s="10"/>
      <c r="H64" s="10"/>
      <c r="I64" s="10"/>
      <c r="J64" s="10"/>
      <c r="K64" s="10"/>
      <c r="L64" s="10"/>
      <c r="M64" s="10"/>
      <c r="N64" s="10"/>
      <c r="O64" s="10"/>
      <c r="P64" s="10"/>
      <c r="Q64" s="11"/>
      <c r="R64" s="11"/>
      <c r="S64" s="11"/>
      <c r="T64" s="11"/>
      <c r="AM64" s="7"/>
      <c r="AN64" s="7"/>
      <c r="AO64" s="7"/>
      <c r="AP64" s="7"/>
      <c r="AQ64" s="7"/>
      <c r="AR64" s="7"/>
      <c r="AS64" s="7"/>
      <c r="AT64" s="7"/>
      <c r="AU64" s="7"/>
      <c r="AV64" s="8"/>
      <c r="AW64" s="8"/>
      <c r="AX64" s="8"/>
      <c r="AY64" s="8"/>
      <c r="AZ64" s="8"/>
      <c r="BA64" s="8"/>
      <c r="BB64" s="8"/>
      <c r="BC64" s="8"/>
      <c r="BD64" s="8"/>
    </row>
    <row r="65" spans="1:56" s="9" customFormat="1" ht="12" customHeight="1">
      <c r="A65" s="10"/>
      <c r="B65" s="10"/>
      <c r="C65" s="10" t="s">
        <v>85</v>
      </c>
      <c r="D65" s="10"/>
      <c r="E65" s="10"/>
      <c r="F65" s="10"/>
      <c r="G65" s="10"/>
      <c r="H65" s="10"/>
      <c r="I65" s="10"/>
      <c r="J65" s="10"/>
      <c r="K65" s="10"/>
      <c r="L65" s="10"/>
      <c r="M65" s="10"/>
      <c r="N65" s="10"/>
      <c r="O65" s="10"/>
      <c r="P65" s="10"/>
      <c r="Q65" s="11"/>
      <c r="R65" s="11"/>
      <c r="S65" s="11"/>
      <c r="T65" s="11"/>
      <c r="AM65" s="7"/>
      <c r="AN65" s="7"/>
      <c r="AO65" s="7"/>
      <c r="AP65" s="7"/>
      <c r="AQ65" s="7"/>
      <c r="AR65" s="7"/>
      <c r="AS65" s="7"/>
      <c r="AT65" s="7"/>
      <c r="AU65" s="7"/>
      <c r="AV65" s="8"/>
      <c r="AW65" s="8"/>
      <c r="AX65" s="8"/>
      <c r="AY65" s="8"/>
      <c r="AZ65" s="8"/>
      <c r="BA65" s="8"/>
      <c r="BB65" s="8"/>
      <c r="BC65" s="8"/>
      <c r="BD65" s="8"/>
    </row>
    <row r="66" spans="1:56" s="9" customFormat="1" ht="12" customHeight="1">
      <c r="A66" s="10"/>
      <c r="B66" s="10"/>
      <c r="C66" s="10"/>
      <c r="D66" s="10"/>
      <c r="E66" s="10"/>
      <c r="F66" s="10"/>
      <c r="G66" s="10"/>
      <c r="H66" s="10"/>
      <c r="I66" s="10"/>
      <c r="J66" s="10"/>
      <c r="K66" s="10"/>
      <c r="L66" s="10"/>
      <c r="M66" s="10"/>
      <c r="N66" s="10"/>
      <c r="O66" s="10"/>
      <c r="P66" s="10"/>
      <c r="Q66" s="11"/>
      <c r="R66" s="11"/>
      <c r="AK66" s="7"/>
      <c r="AL66" s="7"/>
      <c r="AM66" s="7"/>
      <c r="AN66" s="7"/>
      <c r="AO66" s="7"/>
      <c r="AP66" s="7"/>
      <c r="AQ66" s="7"/>
      <c r="AR66" s="7"/>
      <c r="AS66" s="7"/>
      <c r="AT66" s="7"/>
      <c r="AU66" s="7"/>
      <c r="AV66" s="8"/>
      <c r="AW66" s="8"/>
      <c r="AX66" s="8"/>
      <c r="AY66" s="8"/>
      <c r="AZ66" s="8"/>
      <c r="BA66" s="8"/>
      <c r="BB66" s="8"/>
      <c r="BC66" s="8"/>
      <c r="BD66" s="8"/>
    </row>
    <row r="67" spans="1:56" s="9" customFormat="1" ht="12" customHeight="1">
      <c r="A67" s="10"/>
      <c r="B67" s="10"/>
      <c r="C67" s="10"/>
      <c r="D67" s="10" t="s">
        <v>86</v>
      </c>
      <c r="E67" s="10"/>
      <c r="F67" s="10"/>
      <c r="G67" s="10"/>
      <c r="H67" s="10"/>
      <c r="I67" s="10"/>
      <c r="J67" s="10"/>
      <c r="K67" s="10"/>
      <c r="L67" s="10"/>
      <c r="M67" s="10"/>
      <c r="N67" s="10"/>
      <c r="O67" s="10"/>
      <c r="P67" s="10"/>
      <c r="Q67" s="11"/>
      <c r="R67" s="11"/>
      <c r="AK67" s="7"/>
      <c r="AL67" s="7"/>
      <c r="AM67" s="7"/>
      <c r="AN67" s="7"/>
      <c r="AO67" s="7"/>
      <c r="AP67" s="7"/>
      <c r="AQ67" s="7"/>
      <c r="AR67" s="7"/>
      <c r="AS67" s="7"/>
      <c r="AT67" s="7"/>
      <c r="AU67" s="7"/>
      <c r="AV67" s="8"/>
      <c r="AW67" s="8"/>
      <c r="AX67" s="8"/>
      <c r="AY67" s="8"/>
      <c r="AZ67" s="8"/>
      <c r="BA67" s="8"/>
      <c r="BB67" s="8"/>
      <c r="BC67" s="8"/>
      <c r="BD67" s="8"/>
    </row>
    <row r="68" spans="1:56" s="9" customFormat="1" ht="12" customHeight="1">
      <c r="A68" s="10"/>
      <c r="B68" s="10"/>
      <c r="C68" s="10"/>
      <c r="D68" s="10"/>
      <c r="E68" s="10"/>
      <c r="F68" s="10"/>
      <c r="G68" s="10"/>
      <c r="H68" s="10"/>
      <c r="I68" s="10"/>
      <c r="J68" s="10"/>
      <c r="K68" s="10"/>
      <c r="L68" s="10"/>
      <c r="M68" s="10"/>
      <c r="N68" s="10"/>
      <c r="O68" s="10"/>
      <c r="P68" s="10"/>
      <c r="Q68" s="11"/>
      <c r="R68" s="11"/>
      <c r="AK68" s="7"/>
      <c r="AL68" s="7"/>
      <c r="AM68" s="7"/>
      <c r="AN68" s="7"/>
      <c r="AO68" s="7"/>
      <c r="AP68" s="7"/>
      <c r="AQ68" s="7"/>
      <c r="AR68" s="7"/>
      <c r="AS68" s="7"/>
      <c r="AT68" s="7"/>
      <c r="AU68" s="7"/>
      <c r="AV68" s="8"/>
      <c r="AW68" s="8"/>
      <c r="AX68" s="8"/>
      <c r="AY68" s="8"/>
      <c r="AZ68" s="8"/>
      <c r="BA68" s="8"/>
      <c r="BB68" s="8"/>
      <c r="BC68" s="8"/>
      <c r="BD68" s="8"/>
    </row>
    <row r="69" spans="1:56" s="9" customFormat="1" ht="12" customHeight="1">
      <c r="A69" s="10"/>
      <c r="B69" s="10"/>
      <c r="C69" s="10"/>
      <c r="D69" s="10"/>
      <c r="E69" s="10" t="s">
        <v>87</v>
      </c>
      <c r="F69" s="10"/>
      <c r="G69" s="17" t="s">
        <v>88</v>
      </c>
      <c r="AS69" s="7"/>
      <c r="AT69" s="7"/>
      <c r="AU69" s="7"/>
      <c r="AV69" s="8"/>
      <c r="AW69" s="8"/>
      <c r="AX69" s="8"/>
      <c r="AY69" s="8"/>
      <c r="AZ69" s="8"/>
      <c r="BA69" s="8"/>
      <c r="BB69" s="8"/>
      <c r="BC69" s="8"/>
      <c r="BD69" s="8"/>
    </row>
    <row r="70" spans="1:56" s="9" customFormat="1" ht="12" customHeight="1">
      <c r="A70" s="10"/>
      <c r="B70" s="10"/>
      <c r="C70" s="10"/>
      <c r="AS70" s="7"/>
      <c r="AT70" s="7"/>
      <c r="AU70" s="7"/>
      <c r="AV70" s="8"/>
      <c r="AW70" s="8"/>
      <c r="AX70" s="8"/>
      <c r="AY70" s="8"/>
      <c r="AZ70" s="8"/>
      <c r="BA70" s="8"/>
      <c r="BB70" s="8"/>
      <c r="BC70" s="8"/>
      <c r="BD70" s="8"/>
    </row>
    <row r="71" spans="1:56" s="9" customFormat="1" ht="12" customHeight="1">
      <c r="A71" s="10"/>
      <c r="B71" s="10"/>
      <c r="C71" s="10"/>
      <c r="I71" s="10"/>
      <c r="J71" s="10"/>
      <c r="K71" s="10"/>
      <c r="R71" s="398" t="s">
        <v>21</v>
      </c>
      <c r="S71" s="398"/>
      <c r="T71" s="398"/>
      <c r="U71" s="398"/>
      <c r="V71" s="398"/>
      <c r="W71" s="411"/>
      <c r="X71" s="398" t="s">
        <v>15</v>
      </c>
      <c r="Y71" s="398"/>
      <c r="Z71" s="398"/>
      <c r="AA71" s="398"/>
      <c r="AB71" s="398"/>
      <c r="AC71" s="398"/>
      <c r="AD71" s="398"/>
      <c r="AE71" s="398"/>
      <c r="AF71" s="398" t="s">
        <v>25</v>
      </c>
      <c r="AG71" s="398"/>
      <c r="AH71" s="398"/>
      <c r="AI71" s="398"/>
      <c r="AJ71" s="398"/>
      <c r="AK71" s="398"/>
      <c r="AL71" s="398" t="s">
        <v>26</v>
      </c>
      <c r="AM71" s="398"/>
      <c r="AN71" s="398"/>
      <c r="AO71" s="398"/>
      <c r="AP71" s="398"/>
      <c r="AQ71" s="398"/>
      <c r="AR71" s="398" t="s">
        <v>16</v>
      </c>
      <c r="AS71" s="398"/>
      <c r="AT71" s="398"/>
      <c r="AU71" s="398"/>
      <c r="AV71" s="398"/>
      <c r="AW71" s="398"/>
      <c r="BD71" s="8"/>
    </row>
    <row r="72" spans="1:56" s="9" customFormat="1" ht="12" customHeight="1">
      <c r="A72" s="10"/>
      <c r="B72" s="10"/>
      <c r="C72" s="10"/>
      <c r="I72" s="10"/>
      <c r="J72" s="10"/>
      <c r="K72" s="10"/>
      <c r="R72" s="412" t="s">
        <v>89</v>
      </c>
      <c r="S72" s="412"/>
      <c r="T72" s="412"/>
      <c r="U72" s="412"/>
      <c r="V72" s="412"/>
      <c r="W72" s="412"/>
      <c r="X72" s="413"/>
      <c r="Y72" s="413"/>
      <c r="Z72" s="413"/>
      <c r="AA72" s="413"/>
      <c r="AB72" s="413"/>
      <c r="AC72" s="413"/>
      <c r="AD72" s="413"/>
      <c r="AE72" s="413"/>
      <c r="AF72" s="413"/>
      <c r="AG72" s="413"/>
      <c r="AH72" s="413"/>
      <c r="AI72" s="413"/>
      <c r="AJ72" s="413"/>
      <c r="AK72" s="413"/>
      <c r="AL72" s="413"/>
      <c r="AM72" s="413"/>
      <c r="AN72" s="413"/>
      <c r="AO72" s="413"/>
      <c r="AP72" s="413"/>
      <c r="AQ72" s="413"/>
      <c r="AR72" s="413"/>
      <c r="AS72" s="413"/>
      <c r="AT72" s="413"/>
      <c r="AU72" s="413"/>
      <c r="AV72" s="413"/>
      <c r="AW72" s="413"/>
      <c r="BD72" s="8"/>
    </row>
    <row r="73" spans="1:56" s="9" customFormat="1" ht="12" customHeight="1">
      <c r="A73" s="10"/>
      <c r="B73" s="10"/>
      <c r="C73" s="10"/>
      <c r="I73" s="10"/>
      <c r="J73" s="10"/>
      <c r="K73" s="10"/>
      <c r="R73" s="414" t="s">
        <v>90</v>
      </c>
      <c r="S73" s="414"/>
      <c r="T73" s="414"/>
      <c r="U73" s="414"/>
      <c r="V73" s="414"/>
      <c r="W73" s="414"/>
      <c r="X73" s="415" t="s">
        <v>91</v>
      </c>
      <c r="Y73" s="415"/>
      <c r="Z73" s="415"/>
      <c r="AA73" s="415"/>
      <c r="AB73" s="415"/>
      <c r="AC73" s="415"/>
      <c r="AD73" s="415"/>
      <c r="AE73" s="415"/>
      <c r="AF73" s="413"/>
      <c r="AG73" s="413"/>
      <c r="AH73" s="413"/>
      <c r="AI73" s="413"/>
      <c r="AJ73" s="413"/>
      <c r="AK73" s="413"/>
      <c r="AL73" s="413"/>
      <c r="AM73" s="413"/>
      <c r="AN73" s="413"/>
      <c r="AO73" s="413"/>
      <c r="AP73" s="413"/>
      <c r="AQ73" s="413"/>
      <c r="AR73" s="413"/>
      <c r="AS73" s="413"/>
      <c r="AT73" s="413"/>
      <c r="AU73" s="413"/>
      <c r="AV73" s="413"/>
      <c r="AW73" s="413"/>
      <c r="BD73" s="8"/>
    </row>
    <row r="74" spans="1:56" s="9" customFormat="1" ht="12" customHeight="1">
      <c r="A74" s="10"/>
      <c r="B74" s="10"/>
      <c r="C74" s="10"/>
      <c r="I74" s="10"/>
      <c r="J74" s="10"/>
      <c r="K74" s="10"/>
      <c r="Q74" s="18" t="s">
        <v>92</v>
      </c>
      <c r="R74" s="414" t="s">
        <v>93</v>
      </c>
      <c r="S74" s="414"/>
      <c r="T74" s="414"/>
      <c r="U74" s="414"/>
      <c r="V74" s="414"/>
      <c r="W74" s="414"/>
      <c r="X74" s="415" t="s">
        <v>94</v>
      </c>
      <c r="Y74" s="415"/>
      <c r="Z74" s="415"/>
      <c r="AA74" s="415"/>
      <c r="AB74" s="415"/>
      <c r="AC74" s="415"/>
      <c r="AD74" s="415"/>
      <c r="AE74" s="415"/>
      <c r="AF74" s="416">
        <v>100</v>
      </c>
      <c r="AG74" s="416"/>
      <c r="AH74" s="416"/>
      <c r="AI74" s="416"/>
      <c r="AJ74" s="416"/>
      <c r="AK74" s="416"/>
      <c r="AL74" s="416">
        <v>3000</v>
      </c>
      <c r="AM74" s="416"/>
      <c r="AN74" s="416"/>
      <c r="AO74" s="416"/>
      <c r="AP74" s="416"/>
      <c r="AQ74" s="416"/>
      <c r="AR74" s="416">
        <f>AF74*AL74</f>
        <v>300000</v>
      </c>
      <c r="AS74" s="416"/>
      <c r="AT74" s="416"/>
      <c r="AU74" s="416"/>
      <c r="AV74" s="416"/>
      <c r="AW74" s="416"/>
      <c r="BD74" s="8"/>
    </row>
    <row r="75" spans="1:56" s="9" customFormat="1" ht="12" customHeight="1">
      <c r="A75" s="10"/>
      <c r="B75" s="10"/>
      <c r="C75" s="10"/>
      <c r="I75" s="10"/>
      <c r="J75" s="10"/>
      <c r="K75" s="10"/>
      <c r="Q75" s="18" t="s">
        <v>95</v>
      </c>
      <c r="R75" s="417"/>
      <c r="S75" s="417"/>
      <c r="T75" s="417"/>
      <c r="U75" s="417"/>
      <c r="V75" s="417"/>
      <c r="W75" s="417"/>
      <c r="X75" s="415" t="s">
        <v>96</v>
      </c>
      <c r="Y75" s="415"/>
      <c r="Z75" s="415"/>
      <c r="AA75" s="415"/>
      <c r="AB75" s="415"/>
      <c r="AC75" s="415"/>
      <c r="AD75" s="415"/>
      <c r="AE75" s="415"/>
      <c r="AF75" s="416">
        <v>200</v>
      </c>
      <c r="AG75" s="416"/>
      <c r="AH75" s="416"/>
      <c r="AI75" s="416"/>
      <c r="AJ75" s="416"/>
      <c r="AK75" s="416"/>
      <c r="AL75" s="416">
        <v>4000</v>
      </c>
      <c r="AM75" s="416"/>
      <c r="AN75" s="416"/>
      <c r="AO75" s="416"/>
      <c r="AP75" s="416"/>
      <c r="AQ75" s="416"/>
      <c r="AR75" s="416">
        <f>AF75*AL75</f>
        <v>800000</v>
      </c>
      <c r="AS75" s="416"/>
      <c r="AT75" s="416"/>
      <c r="AU75" s="416"/>
      <c r="AV75" s="416"/>
      <c r="AW75" s="416"/>
      <c r="BD75" s="8"/>
    </row>
    <row r="76" spans="1:56" s="9" customFormat="1" ht="12" customHeight="1">
      <c r="A76" s="10"/>
      <c r="B76" s="10"/>
      <c r="C76" s="10"/>
      <c r="I76" s="10"/>
      <c r="J76" s="10"/>
      <c r="K76" s="10"/>
      <c r="Q76" s="18" t="s">
        <v>97</v>
      </c>
      <c r="R76" s="414" t="s">
        <v>93</v>
      </c>
      <c r="S76" s="414"/>
      <c r="T76" s="414"/>
      <c r="U76" s="414"/>
      <c r="V76" s="414"/>
      <c r="W76" s="414"/>
      <c r="X76" s="15"/>
      <c r="Y76" s="16"/>
      <c r="Z76" s="16"/>
      <c r="AA76" s="16"/>
      <c r="AB76" s="16"/>
      <c r="AC76" s="16"/>
      <c r="AD76" s="16"/>
      <c r="AE76" s="19" t="s">
        <v>98</v>
      </c>
      <c r="AF76" s="416">
        <v>300</v>
      </c>
      <c r="AG76" s="416"/>
      <c r="AH76" s="416"/>
      <c r="AI76" s="416"/>
      <c r="AJ76" s="416"/>
      <c r="AK76" s="416"/>
      <c r="AL76" s="416">
        <f>SUM(AL74:AQ75)</f>
        <v>7000</v>
      </c>
      <c r="AM76" s="416"/>
      <c r="AN76" s="416"/>
      <c r="AO76" s="416"/>
      <c r="AP76" s="416"/>
      <c r="AQ76" s="416"/>
      <c r="AR76" s="416">
        <f>SUM(AR74:AW75)</f>
        <v>1100000</v>
      </c>
      <c r="AS76" s="416"/>
      <c r="AT76" s="416"/>
      <c r="AU76" s="416"/>
      <c r="AV76" s="416"/>
      <c r="AW76" s="416"/>
      <c r="BD76" s="8"/>
    </row>
    <row r="77" spans="1:56" s="9" customFormat="1" ht="12" customHeight="1">
      <c r="A77" s="10"/>
      <c r="B77" s="10"/>
      <c r="C77" s="10"/>
      <c r="I77" s="10"/>
      <c r="J77" s="10"/>
      <c r="K77" s="10"/>
      <c r="R77" s="414" t="s">
        <v>99</v>
      </c>
      <c r="S77" s="414"/>
      <c r="T77" s="414"/>
      <c r="U77" s="414"/>
      <c r="V77" s="414"/>
      <c r="W77" s="414"/>
      <c r="X77" s="415" t="s">
        <v>100</v>
      </c>
      <c r="Y77" s="415"/>
      <c r="Z77" s="415"/>
      <c r="AA77" s="415"/>
      <c r="AB77" s="415"/>
      <c r="AC77" s="415"/>
      <c r="AD77" s="415"/>
      <c r="AE77" s="415"/>
      <c r="AF77" s="413"/>
      <c r="AG77" s="413"/>
      <c r="AH77" s="413"/>
      <c r="AI77" s="413"/>
      <c r="AJ77" s="413"/>
      <c r="AK77" s="413"/>
      <c r="AL77" s="413"/>
      <c r="AM77" s="413"/>
      <c r="AN77" s="413"/>
      <c r="AO77" s="413"/>
      <c r="AP77" s="413"/>
      <c r="AQ77" s="413"/>
      <c r="AR77" s="413"/>
      <c r="AS77" s="413"/>
      <c r="AT77" s="413"/>
      <c r="AU77" s="413"/>
      <c r="AV77" s="413"/>
      <c r="AW77" s="413"/>
      <c r="BD77" s="8"/>
    </row>
    <row r="78" spans="1:56" s="9" customFormat="1" ht="12" customHeight="1">
      <c r="A78" s="10"/>
      <c r="B78" s="10"/>
      <c r="C78" s="10"/>
      <c r="I78" s="10"/>
      <c r="J78" s="10"/>
      <c r="K78" s="10"/>
      <c r="R78" s="412" t="s">
        <v>89</v>
      </c>
      <c r="S78" s="412"/>
      <c r="T78" s="412"/>
      <c r="U78" s="412"/>
      <c r="V78" s="412"/>
      <c r="W78" s="412"/>
      <c r="X78" s="413"/>
      <c r="Y78" s="413"/>
      <c r="Z78" s="413"/>
      <c r="AA78" s="413"/>
      <c r="AB78" s="413"/>
      <c r="AC78" s="413"/>
      <c r="AD78" s="413"/>
      <c r="AE78" s="413"/>
      <c r="AF78" s="413"/>
      <c r="AG78" s="413"/>
      <c r="AH78" s="413"/>
      <c r="AI78" s="413"/>
      <c r="AJ78" s="413"/>
      <c r="AK78" s="413"/>
      <c r="AL78" s="413"/>
      <c r="AM78" s="413"/>
      <c r="AN78" s="413"/>
      <c r="AO78" s="413"/>
      <c r="AP78" s="413"/>
      <c r="AQ78" s="413"/>
      <c r="AR78" s="413"/>
      <c r="AS78" s="413"/>
      <c r="AT78" s="413"/>
      <c r="AU78" s="413"/>
      <c r="AV78" s="413"/>
      <c r="AW78" s="413"/>
      <c r="BD78" s="8"/>
    </row>
    <row r="79" spans="1:56" s="9" customFormat="1" ht="12" customHeight="1">
      <c r="A79" s="10"/>
      <c r="B79" s="10"/>
      <c r="C79" s="10" t="s">
        <v>101</v>
      </c>
      <c r="D79" s="10"/>
      <c r="E79" s="10"/>
      <c r="F79" s="10"/>
      <c r="BD79" s="8"/>
    </row>
    <row r="80" spans="1:56" s="9" customFormat="1" ht="12" customHeight="1">
      <c r="A80" s="10"/>
      <c r="B80" s="10"/>
      <c r="C80" s="10"/>
      <c r="D80" s="10"/>
      <c r="E80" s="10"/>
      <c r="F80" s="10"/>
      <c r="G80" s="10"/>
      <c r="H80" s="10"/>
      <c r="I80" s="10"/>
      <c r="J80" s="20"/>
      <c r="K80" s="20"/>
      <c r="L80" s="20"/>
      <c r="M80" s="20"/>
      <c r="N80" s="20"/>
      <c r="O80" s="20"/>
      <c r="P80" s="10"/>
      <c r="Q80" s="10"/>
      <c r="R80" s="10"/>
      <c r="S80" s="10"/>
      <c r="T80" s="11"/>
      <c r="U80" s="11"/>
      <c r="V80" s="11"/>
      <c r="W80" s="11"/>
      <c r="X80" s="11"/>
      <c r="Y80" s="11"/>
      <c r="Z80" s="11"/>
      <c r="AA80" s="11"/>
      <c r="AB80" s="11"/>
      <c r="AC80" s="11"/>
      <c r="AD80" s="11"/>
      <c r="AE80" s="7"/>
      <c r="BD80" s="8"/>
    </row>
    <row r="81" spans="1:56" s="9" customFormat="1" ht="12" customHeight="1">
      <c r="A81" s="10"/>
      <c r="B81" s="10"/>
      <c r="C81" s="10"/>
      <c r="D81" s="10" t="s">
        <v>102</v>
      </c>
      <c r="E81" s="10"/>
      <c r="F81" s="10"/>
      <c r="G81" s="10"/>
      <c r="H81" s="10"/>
      <c r="I81" s="10"/>
      <c r="J81" s="20"/>
      <c r="K81" s="20"/>
      <c r="L81" s="20"/>
      <c r="M81" s="20"/>
      <c r="N81" s="20"/>
      <c r="O81" s="20"/>
      <c r="P81" s="10"/>
      <c r="Q81" s="10"/>
      <c r="R81" s="10"/>
      <c r="S81" s="10"/>
      <c r="T81" s="11"/>
      <c r="U81" s="11"/>
      <c r="V81" s="11"/>
      <c r="W81" s="11"/>
      <c r="X81" s="11"/>
      <c r="Y81" s="11"/>
      <c r="Z81" s="11"/>
      <c r="AA81" s="11"/>
      <c r="AB81" s="11"/>
      <c r="AC81" s="11"/>
      <c r="AD81" s="11"/>
      <c r="AE81" s="7"/>
      <c r="BD81" s="8"/>
    </row>
    <row r="82" spans="1:56" s="9" customFormat="1" ht="12" customHeight="1">
      <c r="A82" s="10"/>
      <c r="B82" s="10"/>
      <c r="C82" s="10"/>
      <c r="D82" s="10" t="s">
        <v>103</v>
      </c>
      <c r="E82" s="10"/>
      <c r="F82" s="10"/>
      <c r="G82" s="10"/>
      <c r="H82" s="10"/>
      <c r="I82" s="10"/>
      <c r="J82" s="20"/>
      <c r="K82" s="20"/>
      <c r="L82" s="20"/>
      <c r="M82" s="20"/>
      <c r="N82" s="20"/>
      <c r="O82" s="20"/>
      <c r="P82" s="10"/>
      <c r="Q82" s="10"/>
      <c r="R82" s="10"/>
      <c r="S82" s="10"/>
      <c r="T82" s="11"/>
      <c r="U82" s="11"/>
      <c r="V82" s="11"/>
      <c r="W82" s="11"/>
      <c r="X82" s="11"/>
      <c r="Y82" s="11"/>
      <c r="Z82" s="11"/>
      <c r="AA82" s="11"/>
      <c r="AB82" s="11"/>
      <c r="AC82" s="11"/>
      <c r="AD82" s="11"/>
      <c r="AE82" s="7"/>
      <c r="BD82" s="8"/>
    </row>
  </sheetData>
  <mergeCells count="347">
    <mergeCell ref="R77:W77"/>
    <mergeCell ref="X77:AE77"/>
    <mergeCell ref="AF77:AK77"/>
    <mergeCell ref="AL77:AQ77"/>
    <mergeCell ref="AR77:AW77"/>
    <mergeCell ref="R78:W78"/>
    <mergeCell ref="X78:AE78"/>
    <mergeCell ref="AF78:AK78"/>
    <mergeCell ref="AL78:AQ78"/>
    <mergeCell ref="AR78:AW78"/>
    <mergeCell ref="R75:W75"/>
    <mergeCell ref="X75:AE75"/>
    <mergeCell ref="AF75:AK75"/>
    <mergeCell ref="AL75:AQ75"/>
    <mergeCell ref="AR75:AW75"/>
    <mergeCell ref="R76:W76"/>
    <mergeCell ref="AF76:AK76"/>
    <mergeCell ref="AL76:AQ76"/>
    <mergeCell ref="AR76:AW76"/>
    <mergeCell ref="R73:W73"/>
    <mergeCell ref="X73:AE73"/>
    <mergeCell ref="AF73:AK73"/>
    <mergeCell ref="AL73:AQ73"/>
    <mergeCell ref="AR73:AW73"/>
    <mergeCell ref="R74:W74"/>
    <mergeCell ref="X74:AE74"/>
    <mergeCell ref="AF74:AK74"/>
    <mergeCell ref="AL74:AQ74"/>
    <mergeCell ref="AR74:AW74"/>
    <mergeCell ref="R71:W71"/>
    <mergeCell ref="X71:AE71"/>
    <mergeCell ref="AF71:AK71"/>
    <mergeCell ref="AL71:AQ71"/>
    <mergeCell ref="AR71:AW71"/>
    <mergeCell ref="R72:W72"/>
    <mergeCell ref="X72:AE72"/>
    <mergeCell ref="AF72:AK72"/>
    <mergeCell ref="AL72:AQ72"/>
    <mergeCell ref="AR72:AW72"/>
    <mergeCell ref="G62:L62"/>
    <mergeCell ref="M62:R62"/>
    <mergeCell ref="S62:X62"/>
    <mergeCell ref="Y62:AD62"/>
    <mergeCell ref="AE62:AJ62"/>
    <mergeCell ref="AK62:AP62"/>
    <mergeCell ref="G61:L61"/>
    <mergeCell ref="M61:R61"/>
    <mergeCell ref="S61:X61"/>
    <mergeCell ref="Y61:AD61"/>
    <mergeCell ref="AE61:AJ61"/>
    <mergeCell ref="AK61:AP61"/>
    <mergeCell ref="G59:X59"/>
    <mergeCell ref="Y59:AP59"/>
    <mergeCell ref="G60:L60"/>
    <mergeCell ref="M60:R60"/>
    <mergeCell ref="S60:X60"/>
    <mergeCell ref="Y60:AD60"/>
    <mergeCell ref="AE60:AJ60"/>
    <mergeCell ref="AK60:AP60"/>
    <mergeCell ref="G54:L54"/>
    <mergeCell ref="M54:R54"/>
    <mergeCell ref="S54:X54"/>
    <mergeCell ref="Y54:AD54"/>
    <mergeCell ref="AE54:AJ54"/>
    <mergeCell ref="AK54:AP54"/>
    <mergeCell ref="G53:L53"/>
    <mergeCell ref="M53:R53"/>
    <mergeCell ref="S53:X53"/>
    <mergeCell ref="Y53:AD53"/>
    <mergeCell ref="AE53:AJ53"/>
    <mergeCell ref="AK53:AP53"/>
    <mergeCell ref="G52:L52"/>
    <mergeCell ref="M52:R52"/>
    <mergeCell ref="S52:X52"/>
    <mergeCell ref="Y52:AD52"/>
    <mergeCell ref="AE52:AJ52"/>
    <mergeCell ref="AK52:AP52"/>
    <mergeCell ref="AT38:AX38"/>
    <mergeCell ref="G51:X51"/>
    <mergeCell ref="Y51:AP51"/>
    <mergeCell ref="AK37:AM37"/>
    <mergeCell ref="AN37:AP37"/>
    <mergeCell ref="AQ37:AS37"/>
    <mergeCell ref="AT37:AX37"/>
    <mergeCell ref="D38:L38"/>
    <mergeCell ref="M38:Q38"/>
    <mergeCell ref="R38:AA38"/>
    <mergeCell ref="AB38:AD38"/>
    <mergeCell ref="AE38:AG38"/>
    <mergeCell ref="AH38:AJ38"/>
    <mergeCell ref="D37:L37"/>
    <mergeCell ref="M37:Q37"/>
    <mergeCell ref="R37:AA37"/>
    <mergeCell ref="AB37:AD37"/>
    <mergeCell ref="AE37:AG37"/>
    <mergeCell ref="AH37:AJ37"/>
    <mergeCell ref="AK38:AM38"/>
    <mergeCell ref="AN38:AP38"/>
    <mergeCell ref="AQ38:AS38"/>
    <mergeCell ref="AT35:AX35"/>
    <mergeCell ref="D36:L36"/>
    <mergeCell ref="M36:Q36"/>
    <mergeCell ref="R36:AA36"/>
    <mergeCell ref="AB36:AD36"/>
    <mergeCell ref="AE36:AG36"/>
    <mergeCell ref="AH36:AJ36"/>
    <mergeCell ref="AK36:AM36"/>
    <mergeCell ref="AN36:AP36"/>
    <mergeCell ref="AQ36:AS36"/>
    <mergeCell ref="AT36:AX36"/>
    <mergeCell ref="D35:L35"/>
    <mergeCell ref="M35:Q35"/>
    <mergeCell ref="R35:AA35"/>
    <mergeCell ref="AB35:AD35"/>
    <mergeCell ref="AE35:AG35"/>
    <mergeCell ref="AH35:AJ35"/>
    <mergeCell ref="AK35:AM35"/>
    <mergeCell ref="AN35:AP35"/>
    <mergeCell ref="AQ35:AS35"/>
    <mergeCell ref="AT33:AX33"/>
    <mergeCell ref="D34:L34"/>
    <mergeCell ref="M34:Q34"/>
    <mergeCell ref="R34:AA34"/>
    <mergeCell ref="AB34:AD34"/>
    <mergeCell ref="AE34:AG34"/>
    <mergeCell ref="AH34:AJ34"/>
    <mergeCell ref="AK34:AM34"/>
    <mergeCell ref="AN34:AP34"/>
    <mergeCell ref="AQ34:AS34"/>
    <mergeCell ref="AT34:AX34"/>
    <mergeCell ref="D33:L33"/>
    <mergeCell ref="M33:Q33"/>
    <mergeCell ref="R33:AA33"/>
    <mergeCell ref="AB33:AD33"/>
    <mergeCell ref="AE33:AG33"/>
    <mergeCell ref="AH33:AJ33"/>
    <mergeCell ref="AK33:AM33"/>
    <mergeCell ref="AN33:AP33"/>
    <mergeCell ref="AQ33:AS33"/>
    <mergeCell ref="AT31:AX31"/>
    <mergeCell ref="D32:L32"/>
    <mergeCell ref="M32:Q32"/>
    <mergeCell ref="R32:AA32"/>
    <mergeCell ref="AB32:AD32"/>
    <mergeCell ref="AE32:AG32"/>
    <mergeCell ref="AH32:AJ32"/>
    <mergeCell ref="AK32:AM32"/>
    <mergeCell ref="AN32:AP32"/>
    <mergeCell ref="AQ32:AS32"/>
    <mergeCell ref="AT32:AX32"/>
    <mergeCell ref="D31:L31"/>
    <mergeCell ref="M31:Q31"/>
    <mergeCell ref="R31:AA31"/>
    <mergeCell ref="AB31:AD31"/>
    <mergeCell ref="AE31:AG31"/>
    <mergeCell ref="AH31:AJ31"/>
    <mergeCell ref="AK31:AM31"/>
    <mergeCell ref="AN31:AP31"/>
    <mergeCell ref="AQ31:AS31"/>
    <mergeCell ref="AT29:AX29"/>
    <mergeCell ref="D30:L30"/>
    <mergeCell ref="M30:Q30"/>
    <mergeCell ref="R30:AA30"/>
    <mergeCell ref="AB30:AD30"/>
    <mergeCell ref="AE30:AG30"/>
    <mergeCell ref="AH30:AJ30"/>
    <mergeCell ref="AK30:AM30"/>
    <mergeCell ref="AN30:AP30"/>
    <mergeCell ref="AQ30:AS30"/>
    <mergeCell ref="AT30:AX30"/>
    <mergeCell ref="D29:L29"/>
    <mergeCell ref="M29:Q29"/>
    <mergeCell ref="R29:AA29"/>
    <mergeCell ref="AB29:AD29"/>
    <mergeCell ref="AE29:AG29"/>
    <mergeCell ref="AH29:AJ29"/>
    <mergeCell ref="AK29:AM29"/>
    <mergeCell ref="AN29:AP29"/>
    <mergeCell ref="AQ29:AS29"/>
    <mergeCell ref="AT27:AX27"/>
    <mergeCell ref="D28:L28"/>
    <mergeCell ref="M28:Q28"/>
    <mergeCell ref="R28:AA28"/>
    <mergeCell ref="AB28:AD28"/>
    <mergeCell ref="AE28:AG28"/>
    <mergeCell ref="AH28:AJ28"/>
    <mergeCell ref="AK28:AM28"/>
    <mergeCell ref="AN28:AP28"/>
    <mergeCell ref="AQ28:AS28"/>
    <mergeCell ref="AT28:AX28"/>
    <mergeCell ref="D27:L27"/>
    <mergeCell ref="M27:Q27"/>
    <mergeCell ref="R27:AA27"/>
    <mergeCell ref="AB27:AD27"/>
    <mergeCell ref="AE27:AG27"/>
    <mergeCell ref="AH27:AJ27"/>
    <mergeCell ref="AK27:AM27"/>
    <mergeCell ref="AN27:AP27"/>
    <mergeCell ref="AQ27:AS27"/>
    <mergeCell ref="AT25:AX25"/>
    <mergeCell ref="D26:L26"/>
    <mergeCell ref="M26:Q26"/>
    <mergeCell ref="R26:AA26"/>
    <mergeCell ref="AB26:AD26"/>
    <mergeCell ref="AE26:AG26"/>
    <mergeCell ref="AH26:AJ26"/>
    <mergeCell ref="AK26:AM26"/>
    <mergeCell ref="AN26:AP26"/>
    <mergeCell ref="AQ26:AS26"/>
    <mergeCell ref="AT26:AX26"/>
    <mergeCell ref="D25:L25"/>
    <mergeCell ref="M25:Q25"/>
    <mergeCell ref="R25:AA25"/>
    <mergeCell ref="AB25:AD25"/>
    <mergeCell ref="AE25:AG25"/>
    <mergeCell ref="AH25:AJ25"/>
    <mergeCell ref="AK25:AM25"/>
    <mergeCell ref="AN25:AP25"/>
    <mergeCell ref="AQ25:AS25"/>
    <mergeCell ref="AT23:AX23"/>
    <mergeCell ref="D24:L24"/>
    <mergeCell ref="M24:Q24"/>
    <mergeCell ref="R24:AA24"/>
    <mergeCell ref="AB24:AD24"/>
    <mergeCell ref="AE24:AG24"/>
    <mergeCell ref="AH24:AJ24"/>
    <mergeCell ref="AK24:AM24"/>
    <mergeCell ref="AN24:AP24"/>
    <mergeCell ref="AQ24:AS24"/>
    <mergeCell ref="AT24:AX24"/>
    <mergeCell ref="D23:L23"/>
    <mergeCell ref="M23:Q23"/>
    <mergeCell ref="R23:AA23"/>
    <mergeCell ref="AB23:AD23"/>
    <mergeCell ref="AE23:AG23"/>
    <mergeCell ref="AH23:AJ23"/>
    <mergeCell ref="AK23:AM23"/>
    <mergeCell ref="AN23:AP23"/>
    <mergeCell ref="AQ23:AS23"/>
    <mergeCell ref="AT21:AX21"/>
    <mergeCell ref="D22:L22"/>
    <mergeCell ref="M22:Q22"/>
    <mergeCell ref="R22:AA22"/>
    <mergeCell ref="AB22:AD22"/>
    <mergeCell ref="AE22:AG22"/>
    <mergeCell ref="AH22:AJ22"/>
    <mergeCell ref="AK22:AM22"/>
    <mergeCell ref="AN22:AP22"/>
    <mergeCell ref="AQ22:AS22"/>
    <mergeCell ref="AT22:AX22"/>
    <mergeCell ref="D21:L21"/>
    <mergeCell ref="M21:Q21"/>
    <mergeCell ref="R21:AA21"/>
    <mergeCell ref="AB21:AD21"/>
    <mergeCell ref="AE21:AG21"/>
    <mergeCell ref="AH21:AJ21"/>
    <mergeCell ref="AK21:AM21"/>
    <mergeCell ref="AN21:AP21"/>
    <mergeCell ref="AQ21:AS21"/>
    <mergeCell ref="AT19:AX19"/>
    <mergeCell ref="D20:L20"/>
    <mergeCell ref="M20:Q20"/>
    <mergeCell ref="R20:AA20"/>
    <mergeCell ref="AB20:AD20"/>
    <mergeCell ref="AE20:AG20"/>
    <mergeCell ref="AH20:AJ20"/>
    <mergeCell ref="AK20:AM20"/>
    <mergeCell ref="AN20:AP20"/>
    <mergeCell ref="AQ20:AS20"/>
    <mergeCell ref="AT20:AX20"/>
    <mergeCell ref="D19:L19"/>
    <mergeCell ref="M19:Q19"/>
    <mergeCell ref="R19:AA19"/>
    <mergeCell ref="AB19:AD19"/>
    <mergeCell ref="AE19:AG19"/>
    <mergeCell ref="AH19:AJ19"/>
    <mergeCell ref="AK19:AM19"/>
    <mergeCell ref="AN19:AP19"/>
    <mergeCell ref="AQ19:AS19"/>
    <mergeCell ref="AT17:AX17"/>
    <mergeCell ref="D18:L18"/>
    <mergeCell ref="M18:Q18"/>
    <mergeCell ref="R18:AA18"/>
    <mergeCell ref="AB18:AD18"/>
    <mergeCell ref="AE18:AG18"/>
    <mergeCell ref="AH18:AJ18"/>
    <mergeCell ref="AK18:AM18"/>
    <mergeCell ref="AN18:AP18"/>
    <mergeCell ref="AQ18:AS18"/>
    <mergeCell ref="AT18:AX18"/>
    <mergeCell ref="D17:L17"/>
    <mergeCell ref="M17:Q17"/>
    <mergeCell ref="R17:AA17"/>
    <mergeCell ref="AB17:AD17"/>
    <mergeCell ref="AE17:AG17"/>
    <mergeCell ref="AH17:AJ17"/>
    <mergeCell ref="AK17:AM17"/>
    <mergeCell ref="AN17:AP17"/>
    <mergeCell ref="AQ17:AS17"/>
    <mergeCell ref="AN14:AP14"/>
    <mergeCell ref="AQ14:AS14"/>
    <mergeCell ref="AT14:AX14"/>
    <mergeCell ref="AM11:AO11"/>
    <mergeCell ref="AK15:AM15"/>
    <mergeCell ref="AN15:AP15"/>
    <mergeCell ref="AQ15:AS15"/>
    <mergeCell ref="AT15:AX15"/>
    <mergeCell ref="D16:L16"/>
    <mergeCell ref="M16:Q16"/>
    <mergeCell ref="R16:AA16"/>
    <mergeCell ref="AB16:AD16"/>
    <mergeCell ref="AE16:AG16"/>
    <mergeCell ref="AH16:AJ16"/>
    <mergeCell ref="D15:L15"/>
    <mergeCell ref="M15:Q15"/>
    <mergeCell ref="R15:AA15"/>
    <mergeCell ref="AB15:AD15"/>
    <mergeCell ref="AE15:AG15"/>
    <mergeCell ref="AH15:AJ15"/>
    <mergeCell ref="AK16:AM16"/>
    <mergeCell ref="AN16:AP16"/>
    <mergeCell ref="AQ16:AS16"/>
    <mergeCell ref="AT16:AX16"/>
    <mergeCell ref="BE2:BK2"/>
    <mergeCell ref="AB3:AO3"/>
    <mergeCell ref="AT3:AZ3"/>
    <mergeCell ref="H2:AO2"/>
    <mergeCell ref="AT2:AZ2"/>
    <mergeCell ref="BE3:BK3"/>
    <mergeCell ref="D13:L14"/>
    <mergeCell ref="M13:Q14"/>
    <mergeCell ref="R13:AA14"/>
    <mergeCell ref="AB13:AJ13"/>
    <mergeCell ref="AK13:AS13"/>
    <mergeCell ref="H4:U4"/>
    <mergeCell ref="AB4:AO4"/>
    <mergeCell ref="AT4:BK4"/>
    <mergeCell ref="H3:U3"/>
    <mergeCell ref="H5:U5"/>
    <mergeCell ref="AB5:AO5"/>
    <mergeCell ref="AT5:AV5"/>
    <mergeCell ref="BA5:BK5"/>
    <mergeCell ref="AT13:AX13"/>
    <mergeCell ref="AB14:AD14"/>
    <mergeCell ref="AE14:AG14"/>
    <mergeCell ref="AH14:AJ14"/>
    <mergeCell ref="AK14:AM14"/>
  </mergeCells>
  <phoneticPr fontId="2"/>
  <pageMargins left="0.70866141732283472" right="0.70866141732283472" top="0.74803149606299213" bottom="0.74803149606299213" header="0.31496062992125984" footer="0.31496062992125984"/>
  <pageSetup paperSize="9" orientation="landscape" horizontalDpi="4294967293" verticalDpi="4294967293"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vt:lpstr>
      <vt:lpstr>Khái quát xử lý cơ bản</vt:lpstr>
      <vt:lpstr>抽出条件(実績見通し一覧表上期)</vt:lpstr>
      <vt:lpstr>補足説明(実績見通し一覧表上期)</vt:lpstr>
      <vt:lpstr>Cover!Print_Area</vt:lpstr>
      <vt:lpstr>'Khái quát xử lý cơ bản'!Print_Area</vt:lpstr>
      <vt:lpstr>'Khái quát xử lý cơ bản'!Print_Titles</vt:lpstr>
      <vt:lpstr>'抽出条件(実績見通し一覧表上期)'!Print_Titles</vt:lpstr>
      <vt:lpstr>'補足説明(実績見通し一覧表上期)'!Print_Titles</vt:lpstr>
    </vt:vector>
  </TitlesOfParts>
  <Company>BBS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BBS</dc:creator>
  <cp:lastModifiedBy>Nhung</cp:lastModifiedBy>
  <cp:lastPrinted>2014-10-01T03:46:06Z</cp:lastPrinted>
  <dcterms:created xsi:type="dcterms:W3CDTF">2013-03-03T17:07:52Z</dcterms:created>
  <dcterms:modified xsi:type="dcterms:W3CDTF">2014-10-01T08:24:14Z</dcterms:modified>
</cp:coreProperties>
</file>