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20818e8ca821ad/Desktop/Data Analyst/top_us_youtuber_2024_Project/analysis/"/>
    </mc:Choice>
  </mc:AlternateContent>
  <xr:revisionPtr revIDLastSave="89" documentId="8_{9461C956-BCBA-4722-B16B-D324B1C35B94}" xr6:coauthVersionLast="47" xr6:coauthVersionMax="47" xr10:uidLastSave="{54E21EB3-4106-4320-A8C9-79ABEDA069B0}"/>
  <bookViews>
    <workbookView xWindow="-108" yWindow="-108" windowWidth="23256" windowHeight="12456" xr2:uid="{28F68FE0-B967-46C9-9290-FFE523F3E31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0" i="1"/>
  <c r="D11" i="1"/>
  <c r="N11" i="1" s="1"/>
  <c r="D12" i="1"/>
  <c r="N12" i="1" s="1"/>
  <c r="D10" i="1"/>
  <c r="F10" i="1" s="1"/>
  <c r="O10" i="1" l="1"/>
  <c r="H10" i="1"/>
  <c r="P10" i="1" s="1"/>
  <c r="F11" i="1"/>
  <c r="F12" i="1"/>
  <c r="N10" i="1"/>
  <c r="O12" i="1" l="1"/>
  <c r="H12" i="1"/>
  <c r="P12" i="1" s="1"/>
  <c r="O11" i="1"/>
  <c r="H11" i="1"/>
  <c r="P11" i="1" s="1"/>
</calcChain>
</file>

<file path=xl/sharedStrings.xml><?xml version="1.0" encoding="utf-8"?>
<sst xmlns="http://schemas.openxmlformats.org/spreadsheetml/2006/main" count="25" uniqueCount="25">
  <si>
    <t>Total Subscribers Analysis</t>
  </si>
  <si>
    <t>Reconciliations (Excel vs SQL)</t>
  </si>
  <si>
    <t>Channel Name</t>
  </si>
  <si>
    <t>Avg Views per Video (Excel)</t>
  </si>
  <si>
    <t>Avg Views per Video (SQL)</t>
  </si>
  <si>
    <t>Potential Product Sales per Video (Excel)</t>
  </si>
  <si>
    <t>Potential Product Sales per Video (SQL)</t>
  </si>
  <si>
    <t>Net Profit (Excel)</t>
  </si>
  <si>
    <t>Net Profit (SQL)</t>
  </si>
  <si>
    <t>MrBeast</t>
  </si>
  <si>
    <t>CocoMelon</t>
  </si>
  <si>
    <t>Vlad and Niki</t>
  </si>
  <si>
    <t>Conversion rate (percentage of viewers purchased the product)</t>
  </si>
  <si>
    <t>Product cost (cost of the product)</t>
  </si>
  <si>
    <t>Campaign cost (budget pay youtubers to promote product)</t>
  </si>
  <si>
    <t>Potential Revenue per Video ($USD) (Excel)</t>
  </si>
  <si>
    <t>Potential Revenue per Video ($USD) (SQL)</t>
  </si>
  <si>
    <t>Difference (Excel vs SQL)</t>
  </si>
  <si>
    <t xml:space="preserve">Avg Views per Video </t>
  </si>
  <si>
    <t xml:space="preserve">Potential Product Sales per Video </t>
  </si>
  <si>
    <t>Potential Revenue per Video ($USD)</t>
  </si>
  <si>
    <t xml:space="preserve">Net Profit </t>
  </si>
  <si>
    <t>Recommendations</t>
  </si>
  <si>
    <t>Based on the viewership and views per subscriber, Cocomelon appears to be the best option to advance with because there's higher return on investment with Cocomelon compared to other channels.</t>
  </si>
  <si>
    <t>Top 3 Youtubers with the most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</si>
</sst>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0" fillId="5" borderId="1" xfId="5" applyFont="1" applyBorder="1" applyAlignment="1"/>
    <xf numFmtId="0" fontId="0" fillId="6" borderId="1" xfId="6" applyFont="1" applyBorder="1" applyAlignment="1">
      <alignment horizontal="center"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5" fillId="0" borderId="0" xfId="0" applyFont="1"/>
    <xf numFmtId="164" fontId="0" fillId="9" borderId="1" xfId="0" applyNumberFormat="1" applyFill="1" applyBorder="1"/>
    <xf numFmtId="164" fontId="0" fillId="9" borderId="1" xfId="1" applyNumberFormat="1" applyFont="1" applyFill="1" applyBorder="1"/>
    <xf numFmtId="0" fontId="7" fillId="7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7">
    <cellStyle name="20% - Accent2" xfId="5" builtinId="34"/>
    <cellStyle name="20% - Accent5" xfId="6" builtinId="46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5050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AEBB-A003-4DFE-9C7C-098246F8B099}">
  <dimension ref="A1:P18"/>
  <sheetViews>
    <sheetView tabSelected="1" workbookViewId="0">
      <selection activeCell="B24" sqref="B24"/>
    </sheetView>
  </sheetViews>
  <sheetFormatPr defaultRowHeight="15" x14ac:dyDescent="0.25"/>
  <cols>
    <col min="1" max="1" width="17.28515625" bestFit="1" customWidth="1"/>
    <col min="2" max="2" width="18.5703125" customWidth="1"/>
    <col min="3" max="3" width="19" customWidth="1"/>
    <col min="4" max="4" width="17.5703125" customWidth="1"/>
    <col min="5" max="5" width="16.42578125" customWidth="1"/>
    <col min="6" max="6" width="18.5703125" customWidth="1"/>
    <col min="7" max="7" width="17.42578125" customWidth="1"/>
    <col min="8" max="8" width="14.85546875" customWidth="1"/>
    <col min="9" max="9" width="17.28515625" customWidth="1"/>
    <col min="13" max="13" width="18.5703125" customWidth="1"/>
    <col min="14" max="14" width="16.85546875" customWidth="1"/>
    <col min="15" max="15" width="17" customWidth="1"/>
    <col min="16" max="16" width="11.140625" customWidth="1"/>
  </cols>
  <sheetData>
    <row r="1" spans="1:16" ht="23.25" x14ac:dyDescent="0.35">
      <c r="A1" s="13" t="s">
        <v>0</v>
      </c>
      <c r="B1" s="13"/>
      <c r="C1" s="13"/>
      <c r="D1" s="13"/>
    </row>
    <row r="3" spans="1:16" x14ac:dyDescent="0.25">
      <c r="A3" t="s">
        <v>24</v>
      </c>
    </row>
    <row r="4" spans="1:16" x14ac:dyDescent="0.25">
      <c r="A4" s="10" t="s">
        <v>1</v>
      </c>
      <c r="C4" s="6" t="s">
        <v>12</v>
      </c>
      <c r="D4" s="2">
        <v>0.02</v>
      </c>
    </row>
    <row r="5" spans="1:16" x14ac:dyDescent="0.25">
      <c r="C5" s="6" t="s">
        <v>13</v>
      </c>
      <c r="D5" s="2">
        <v>5</v>
      </c>
    </row>
    <row r="6" spans="1:16" x14ac:dyDescent="0.25">
      <c r="C6" s="6" t="s">
        <v>14</v>
      </c>
      <c r="D6" s="8">
        <v>50000</v>
      </c>
    </row>
    <row r="8" spans="1:16" ht="24.6" customHeight="1" x14ac:dyDescent="0.35">
      <c r="M8" s="14" t="s">
        <v>17</v>
      </c>
      <c r="N8" s="14"/>
      <c r="O8" s="14"/>
      <c r="P8" s="14"/>
    </row>
    <row r="9" spans="1:16" ht="42" customHeight="1" x14ac:dyDescent="0.25">
      <c r="A9" s="1" t="s">
        <v>2</v>
      </c>
      <c r="B9" s="3" t="s">
        <v>3</v>
      </c>
      <c r="C9" s="3" t="s">
        <v>4</v>
      </c>
      <c r="D9" s="4" t="s">
        <v>5</v>
      </c>
      <c r="E9" s="4" t="s">
        <v>6</v>
      </c>
      <c r="F9" s="7" t="s">
        <v>15</v>
      </c>
      <c r="G9" s="7" t="s">
        <v>16</v>
      </c>
      <c r="H9" s="5" t="s">
        <v>7</v>
      </c>
      <c r="I9" s="5" t="s">
        <v>8</v>
      </c>
      <c r="M9" s="3" t="s">
        <v>18</v>
      </c>
      <c r="N9" s="4" t="s">
        <v>19</v>
      </c>
      <c r="O9" s="7" t="s">
        <v>20</v>
      </c>
      <c r="P9" s="5" t="s">
        <v>21</v>
      </c>
    </row>
    <row r="10" spans="1:16" x14ac:dyDescent="0.25">
      <c r="A10" s="2" t="s">
        <v>9</v>
      </c>
      <c r="B10" s="8">
        <v>85120000</v>
      </c>
      <c r="C10" s="8">
        <v>85120000</v>
      </c>
      <c r="D10" s="8">
        <f>B10*$D$4</f>
        <v>1702400</v>
      </c>
      <c r="E10" s="8">
        <v>1702400</v>
      </c>
      <c r="F10" s="8">
        <f>D10*$D$5</f>
        <v>8512000</v>
      </c>
      <c r="G10" s="8">
        <v>8512000</v>
      </c>
      <c r="H10" s="9">
        <f>F10-$D$6</f>
        <v>8462000</v>
      </c>
      <c r="I10" s="8">
        <v>8462000</v>
      </c>
      <c r="M10" s="9">
        <f>B10-C10</f>
        <v>0</v>
      </c>
      <c r="N10" s="9">
        <f>D10-E10</f>
        <v>0</v>
      </c>
      <c r="O10" s="9">
        <f>F10-G10</f>
        <v>0</v>
      </c>
      <c r="P10" s="9">
        <f>H10-I10</f>
        <v>0</v>
      </c>
    </row>
    <row r="11" spans="1:16" x14ac:dyDescent="0.25">
      <c r="A11" s="2" t="s">
        <v>10</v>
      </c>
      <c r="B11" s="8">
        <v>138030000</v>
      </c>
      <c r="C11" s="8">
        <v>138030000</v>
      </c>
      <c r="D11" s="8">
        <f t="shared" ref="D11:D12" si="0">B11*$D$4</f>
        <v>2760600</v>
      </c>
      <c r="E11" s="8">
        <v>2760600</v>
      </c>
      <c r="F11" s="8">
        <f t="shared" ref="F11:F12" si="1">D11*$D$5</f>
        <v>13803000</v>
      </c>
      <c r="G11" s="8">
        <v>13803000</v>
      </c>
      <c r="H11" s="11">
        <f t="shared" ref="H11:H12" si="2">F11-$D$6</f>
        <v>13753000</v>
      </c>
      <c r="I11" s="12">
        <v>13753000</v>
      </c>
      <c r="M11" s="9">
        <f t="shared" ref="M11:M12" si="3">B11-C11</f>
        <v>0</v>
      </c>
      <c r="N11" s="9">
        <f t="shared" ref="N11:N12" si="4">D11-E11</f>
        <v>0</v>
      </c>
      <c r="O11" s="9">
        <f t="shared" ref="O11:O12" si="5">F11-G11</f>
        <v>0</v>
      </c>
      <c r="P11" s="9">
        <f t="shared" ref="P11:P12" si="6">H11-I11</f>
        <v>0</v>
      </c>
    </row>
    <row r="12" spans="1:16" x14ac:dyDescent="0.25">
      <c r="A12" s="2" t="s">
        <v>11</v>
      </c>
      <c r="B12" s="8">
        <v>119720000</v>
      </c>
      <c r="C12" s="8">
        <v>119720000</v>
      </c>
      <c r="D12" s="8">
        <f t="shared" si="0"/>
        <v>2394400</v>
      </c>
      <c r="E12" s="8">
        <v>2394400</v>
      </c>
      <c r="F12" s="8">
        <f t="shared" si="1"/>
        <v>11972000</v>
      </c>
      <c r="G12" s="8">
        <v>11972000</v>
      </c>
      <c r="H12" s="9">
        <f t="shared" si="2"/>
        <v>11922000</v>
      </c>
      <c r="I12" s="8">
        <v>11922000</v>
      </c>
      <c r="M12" s="9">
        <f t="shared" si="3"/>
        <v>0</v>
      </c>
      <c r="N12" s="9">
        <f t="shared" si="4"/>
        <v>0</v>
      </c>
      <c r="O12" s="9">
        <f t="shared" si="5"/>
        <v>0</v>
      </c>
      <c r="P12" s="9">
        <f t="shared" si="6"/>
        <v>0</v>
      </c>
    </row>
    <row r="17" spans="1:1" x14ac:dyDescent="0.25">
      <c r="A17" s="10" t="s">
        <v>22</v>
      </c>
    </row>
    <row r="18" spans="1:1" x14ac:dyDescent="0.25">
      <c r="A18" t="s">
        <v>23</v>
      </c>
    </row>
  </sheetData>
  <mergeCells count="2">
    <mergeCell ref="A1:D1"/>
    <mergeCell ref="M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</dc:creator>
  <cp:lastModifiedBy>nnguyen9817@gmail.com</cp:lastModifiedBy>
  <dcterms:created xsi:type="dcterms:W3CDTF">2025-02-08T18:17:04Z</dcterms:created>
  <dcterms:modified xsi:type="dcterms:W3CDTF">2025-02-12T22:51:49Z</dcterms:modified>
</cp:coreProperties>
</file>