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E coli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9" i="1"/>
  <c r="B12" i="1"/>
  <c r="B6" i="1"/>
  <c r="L5" i="1"/>
</calcChain>
</file>

<file path=xl/sharedStrings.xml><?xml version="1.0" encoding="utf-8"?>
<sst xmlns="http://schemas.openxmlformats.org/spreadsheetml/2006/main" count="45" uniqueCount="34">
  <si>
    <t>Resistance pattern</t>
  </si>
  <si>
    <t>Number of isolates</t>
  </si>
  <si>
    <t>% of total**</t>
  </si>
  <si>
    <t>Fully susceptible</t>
  </si>
  <si>
    <t>Single resistance (to indicated antimicrobial group)</t>
  </si>
  <si>
    <t>Total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</si>
  <si>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</si>
  <si>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</si>
  <si>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</si>
  <si>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</si>
  <si>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</si>
  <si>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</si>
  <si>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Aminopenicillins + fluoroquinolones</t>
  </si>
  <si>
    <t>Aminopenicillins + third-generation cephalosporins</t>
  </si>
  <si>
    <t>Aminopenicillins +aminoglycosides</t>
  </si>
  <si>
    <t>Fluoroquinolones +aminoglycosides</t>
  </si>
  <si>
    <t>Aminopenicillins + carbapenems</t>
  </si>
  <si>
    <t>Resistance to three antimicrobial groups</t>
  </si>
  <si>
    <t>Aminopenicillins + fluoroquinolones + third-generation cephalosporins</t>
  </si>
  <si>
    <t>Aminopenicillins + fluoroquinolones + aminoglycosides</t>
  </si>
  <si>
    <t>Aminopenicillins  + third-generation cephalosporins + aminoglycosides</t>
  </si>
  <si>
    <t>Aminopenicillins  + third-generation cephalosporins + carbapenems</t>
  </si>
  <si>
    <t>Aminopenicillins + fluoroquinolones + carbapenems</t>
  </si>
  <si>
    <t>Aminopenicillins +aminoglycosides + carbapenems</t>
  </si>
  <si>
    <t>Resistance to four antimicrobial groups</t>
  </si>
  <si>
    <t>Aminopenicillins + fluoroquinolones + third-generation cephalosporins + aminoglycosides</t>
  </si>
  <si>
    <t>Aminopenicillins + fluoroquinolones + third-generation cephalosporins + carbapenems</t>
  </si>
  <si>
    <t>Aminopenicillins + fluoroquinolones + aminoglycosides + carbapenems</t>
  </si>
  <si>
    <t>Aminopenicillins  + third-generation cephalosporins + aminoglycosides + carbapenems</t>
  </si>
  <si>
    <t>Resistance to five antimicrobial groups</t>
  </si>
  <si>
    <t>Aminopenicillins + fluoroquinolones + third-generation cephalosporins + aminoglycosides + carbapenems</t>
  </si>
  <si>
    <t xml:space="preserve"> Escherichia coli. Total number of tested isolates* and resistance combinations among invasive isolates tested against aminopenicillins, third-generation cephalosporins, fluoroquinolones, aminoglycosides and carbapenems (n=52 788), EU/EEA countries, 2014</t>
  </si>
  <si>
    <t>* Only data from isolates tested against all five antimicrobial groups were included in the analysis.</t>
  </si>
  <si>
    <t>** Not adjusted for population differences in the reporting countries.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</si>
</sst>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rgb="FF80808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ED8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0" fillId="0" borderId="1" xfId="0" applyBorder="1"/>
    <xf numFmtId="164" fontId="0" fillId="0" borderId="0" xfId="1" applyNumberFormat="1" applyFont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164" fontId="0" fillId="5" borderId="0" xfId="1" applyNumberFormat="1" applyFont="1" applyFill="1"/>
    <xf numFmtId="0" fontId="0" fillId="5" borderId="0" xfId="0" applyFill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2" fillId="0" borderId="1" xfId="0" applyFont="1" applyBorder="1"/>
    <xf numFmtId="0" fontId="0" fillId="6" borderId="1" xfId="0" applyFill="1" applyBorder="1" applyAlignment="1">
      <alignment horizontal="right"/>
    </xf>
    <xf numFmtId="0" fontId="0" fillId="5" borderId="1" xfId="0" applyFill="1" applyBorder="1"/>
    <xf numFmtId="164" fontId="0" fillId="0" borderId="0" xfId="1" applyNumberFormat="1" applyFont="1" applyAlignment="1">
      <alignment horizontal="right"/>
    </xf>
    <xf numFmtId="0" fontId="5" fillId="0" borderId="0" xfId="0" applyFont="1" applyAlignment="1">
      <alignment vertical="center"/>
    </xf>
    <xf numFmtId="3" fontId="0" fillId="0" borderId="0" xfId="0" applyNumberForma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topLeftCell="A13" workbookViewId="0">
      <selection activeCell="A36" sqref="A36:A37"/>
    </sheetView>
  </sheetViews>
  <sheetFormatPr defaultRowHeight="15" x14ac:dyDescent="0.25"/>
  <cols>
    <col min="1" max="1" width="96.5703125" bestFit="1" customWidth="1"/>
    <col min="2" max="2" width="18.140625" bestFit="1" customWidth="1"/>
    <col min="3" max="3" width="11.140625" customWidth="1"/>
    <col min="7" max="7" width="45.42578125" bestFit="1" customWidth="1"/>
    <col min="8" max="8" width="8.28515625" bestFit="1" customWidth="1"/>
    <col min="9" max="9" width="9.42578125" bestFit="1" customWidth="1"/>
  </cols>
  <sheetData>
    <row r="1" spans="1:12" ht="45.75" customHeight="1" x14ac:dyDescent="0.25">
      <c r="A1" s="21" t="s">
        <v>31</v>
      </c>
      <c r="B1" s="22"/>
      <c r="C1" s="22"/>
    </row>
    <row r="3" spans="1:12" x14ac:dyDescent="0.25">
      <c r="A3" s="1" t="s">
        <v>0</v>
      </c>
      <c r="B3" s="2" t="s">
        <v>1</v>
      </c>
      <c r="C3" s="2" t="s">
        <v>2</v>
      </c>
    </row>
    <row r="4" spans="1:12" x14ac:dyDescent="0.25">
      <c r="A4" s="3" t="s">
        <v>3</v>
      </c>
      <c r="B4">
        <v>21857</v>
      </c>
      <c r="C4">
        <v>41.4</v>
      </c>
      <c r="D4" s="4"/>
    </row>
    <row r="5" spans="1:12" x14ac:dyDescent="0.25">
      <c r="A5" s="5" t="s">
        <v>4</v>
      </c>
      <c r="B5" s="6"/>
      <c r="C5" s="6"/>
      <c r="D5" s="4"/>
      <c r="L5">
        <f>H39+H41+H42+H43+H44+H46+H47+H48+H49+H50+H52+H53+H54+H55+H56+H57+H59+H60+H61+H62+H64</f>
        <v>0</v>
      </c>
    </row>
    <row r="6" spans="1:12" s="9" customFormat="1" x14ac:dyDescent="0.25">
      <c r="A6" s="7" t="s">
        <v>5</v>
      </c>
      <c r="B6" s="7">
        <f>B7+B8+B9+B10</f>
        <v>18044</v>
      </c>
      <c r="C6" s="7">
        <v>34.1</v>
      </c>
      <c r="D6" s="8"/>
    </row>
    <row r="7" spans="1:12" x14ac:dyDescent="0.25">
      <c r="A7" s="10" t="s">
        <v>6</v>
      </c>
      <c r="B7" s="10">
        <v>16707</v>
      </c>
      <c r="C7" s="10">
        <v>31.6</v>
      </c>
      <c r="D7" s="4"/>
    </row>
    <row r="8" spans="1:12" x14ac:dyDescent="0.25">
      <c r="A8" s="11" t="s">
        <v>7</v>
      </c>
      <c r="B8" s="11">
        <v>1210</v>
      </c>
      <c r="C8" s="11">
        <v>2.2999999999999998</v>
      </c>
      <c r="D8" s="4"/>
    </row>
    <row r="9" spans="1:12" x14ac:dyDescent="0.25">
      <c r="A9" s="12" t="s">
        <v>8</v>
      </c>
      <c r="B9" s="12">
        <v>121</v>
      </c>
      <c r="C9" s="12">
        <v>0.2</v>
      </c>
      <c r="D9" s="4"/>
    </row>
    <row r="10" spans="1:12" x14ac:dyDescent="0.25">
      <c r="A10" s="3" t="s">
        <v>9</v>
      </c>
      <c r="B10" s="3">
        <v>6</v>
      </c>
      <c r="C10" s="13" t="s">
        <v>10</v>
      </c>
      <c r="D10" s="4"/>
    </row>
    <row r="11" spans="1:12" x14ac:dyDescent="0.25">
      <c r="A11" s="5" t="s">
        <v>11</v>
      </c>
      <c r="B11" s="6"/>
      <c r="C11" s="14"/>
      <c r="D11" s="4"/>
    </row>
    <row r="12" spans="1:12" x14ac:dyDescent="0.25">
      <c r="A12" s="15" t="s">
        <v>5</v>
      </c>
      <c r="B12" s="15">
        <f>B13+B14+B15+B16+B17</f>
        <v>6508</v>
      </c>
      <c r="C12" s="15">
        <v>12.4</v>
      </c>
      <c r="D12" s="4"/>
    </row>
    <row r="13" spans="1:12" x14ac:dyDescent="0.25">
      <c r="A13" s="10" t="s">
        <v>12</v>
      </c>
      <c r="B13" s="10">
        <v>4427</v>
      </c>
      <c r="C13" s="10">
        <v>8.4</v>
      </c>
      <c r="D13" s="4"/>
    </row>
    <row r="14" spans="1:12" x14ac:dyDescent="0.25">
      <c r="A14" s="3" t="s">
        <v>13</v>
      </c>
      <c r="B14" s="3">
        <v>1209</v>
      </c>
      <c r="C14" s="3">
        <v>2.2999999999999998</v>
      </c>
      <c r="D14" s="4"/>
    </row>
    <row r="15" spans="1:12" x14ac:dyDescent="0.25">
      <c r="A15" s="10" t="s">
        <v>14</v>
      </c>
      <c r="B15" s="10">
        <v>783</v>
      </c>
      <c r="C15" s="10">
        <v>1.5</v>
      </c>
      <c r="D15" s="4"/>
    </row>
    <row r="16" spans="1:12" x14ac:dyDescent="0.25">
      <c r="A16" s="3" t="s">
        <v>15</v>
      </c>
      <c r="B16" s="3">
        <v>87</v>
      </c>
      <c r="C16" s="3">
        <v>0.2</v>
      </c>
      <c r="D16" s="4"/>
    </row>
    <row r="17" spans="1:4" x14ac:dyDescent="0.25">
      <c r="A17" s="10" t="s">
        <v>16</v>
      </c>
      <c r="B17" s="10">
        <v>2</v>
      </c>
      <c r="C17" s="16" t="s">
        <v>10</v>
      </c>
      <c r="D17" s="4"/>
    </row>
    <row r="18" spans="1:4" x14ac:dyDescent="0.25">
      <c r="A18" s="5" t="s">
        <v>17</v>
      </c>
      <c r="B18" s="6"/>
      <c r="C18" s="14"/>
      <c r="D18" s="4"/>
    </row>
    <row r="19" spans="1:4" s="9" customFormat="1" x14ac:dyDescent="0.25">
      <c r="A19" s="15" t="s">
        <v>5</v>
      </c>
      <c r="B19" s="15">
        <f>B20+B21+B22+B23+B24+B25</f>
        <v>3853</v>
      </c>
      <c r="C19" s="15">
        <v>7.3000000000000007</v>
      </c>
      <c r="D19" s="8"/>
    </row>
    <row r="20" spans="1:4" x14ac:dyDescent="0.25">
      <c r="A20" s="10" t="s">
        <v>18</v>
      </c>
      <c r="B20" s="10">
        <v>1897</v>
      </c>
      <c r="C20" s="10">
        <v>3.6</v>
      </c>
      <c r="D20" s="4"/>
    </row>
    <row r="21" spans="1:4" x14ac:dyDescent="0.25">
      <c r="A21" s="3" t="s">
        <v>19</v>
      </c>
      <c r="B21" s="3">
        <v>1718</v>
      </c>
      <c r="C21" s="3">
        <v>3.3</v>
      </c>
      <c r="D21" s="4"/>
    </row>
    <row r="22" spans="1:4" x14ac:dyDescent="0.25">
      <c r="A22" s="10" t="s">
        <v>20</v>
      </c>
      <c r="B22" s="10">
        <v>231</v>
      </c>
      <c r="C22" s="10">
        <v>0.4</v>
      </c>
      <c r="D22" s="4"/>
    </row>
    <row r="23" spans="1:4" x14ac:dyDescent="0.25">
      <c r="A23" s="3" t="s">
        <v>21</v>
      </c>
      <c r="B23" s="3">
        <v>3</v>
      </c>
      <c r="C23" s="13" t="s">
        <v>10</v>
      </c>
      <c r="D23" s="4"/>
    </row>
    <row r="24" spans="1:4" x14ac:dyDescent="0.25">
      <c r="A24" s="10" t="s">
        <v>22</v>
      </c>
      <c r="B24" s="10">
        <v>3</v>
      </c>
      <c r="C24" s="16" t="s">
        <v>10</v>
      </c>
      <c r="D24" s="4"/>
    </row>
    <row r="25" spans="1:4" x14ac:dyDescent="0.25">
      <c r="A25" s="3" t="s">
        <v>23</v>
      </c>
      <c r="B25" s="3">
        <v>1</v>
      </c>
      <c r="C25" s="13" t="s">
        <v>10</v>
      </c>
      <c r="D25" s="4"/>
    </row>
    <row r="26" spans="1:4" x14ac:dyDescent="0.25">
      <c r="A26" s="5" t="s">
        <v>24</v>
      </c>
      <c r="B26" s="6"/>
      <c r="C26" s="14"/>
      <c r="D26" s="4"/>
    </row>
    <row r="27" spans="1:4" s="9" customFormat="1" x14ac:dyDescent="0.25">
      <c r="A27" s="15" t="s">
        <v>5</v>
      </c>
      <c r="B27" s="15">
        <f>B28+B29+B30+B31</f>
        <v>2514</v>
      </c>
      <c r="C27" s="15">
        <v>4.7</v>
      </c>
      <c r="D27" s="8"/>
    </row>
    <row r="28" spans="1:4" x14ac:dyDescent="0.25">
      <c r="A28" s="10" t="s">
        <v>25</v>
      </c>
      <c r="B28" s="10">
        <v>2498</v>
      </c>
      <c r="C28" s="10">
        <v>4.7</v>
      </c>
      <c r="D28" s="4"/>
    </row>
    <row r="29" spans="1:4" x14ac:dyDescent="0.25">
      <c r="A29" s="3" t="s">
        <v>26</v>
      </c>
      <c r="B29" s="3">
        <v>9</v>
      </c>
      <c r="C29" s="13" t="s">
        <v>10</v>
      </c>
      <c r="D29" s="4"/>
    </row>
    <row r="30" spans="1:4" x14ac:dyDescent="0.25">
      <c r="A30" s="10" t="s">
        <v>27</v>
      </c>
      <c r="B30" s="10">
        <v>4</v>
      </c>
      <c r="C30" s="16" t="s">
        <v>10</v>
      </c>
      <c r="D30" s="4"/>
    </row>
    <row r="31" spans="1:4" x14ac:dyDescent="0.25">
      <c r="A31" s="3" t="s">
        <v>28</v>
      </c>
      <c r="B31" s="3">
        <v>3</v>
      </c>
      <c r="C31" s="13" t="s">
        <v>10</v>
      </c>
      <c r="D31" s="4"/>
    </row>
    <row r="32" spans="1:4" x14ac:dyDescent="0.25">
      <c r="A32" s="5" t="s">
        <v>29</v>
      </c>
      <c r="B32" s="6"/>
      <c r="C32" s="14"/>
      <c r="D32" s="4"/>
    </row>
    <row r="33" spans="1:4" x14ac:dyDescent="0.25">
      <c r="A33" s="17" t="s">
        <v>30</v>
      </c>
      <c r="B33" s="9">
        <v>12</v>
      </c>
      <c r="C33" s="18" t="s">
        <v>10</v>
      </c>
      <c r="D33" s="4"/>
    </row>
    <row r="34" spans="1:4" x14ac:dyDescent="0.25">
      <c r="A34" s="9"/>
      <c r="B34" s="9"/>
    </row>
    <row r="35" spans="1:4" x14ac:dyDescent="0.25">
      <c r="A35" s="19"/>
    </row>
    <row r="36" spans="1:4" x14ac:dyDescent="0.25">
      <c r="A36" s="19" t="s">
        <v>32</v>
      </c>
    </row>
    <row r="37" spans="1:4" x14ac:dyDescent="0.25">
      <c r="A37" t="s">
        <v>33</v>
      </c>
    </row>
    <row r="57" spans="10:13" x14ac:dyDescent="0.25">
      <c r="J57" s="20"/>
      <c r="L57" s="20"/>
      <c r="M57" s="4"/>
    </row>
    <row r="58" spans="10:13" x14ac:dyDescent="0.25">
      <c r="M58" s="4"/>
    </row>
    <row r="60" spans="10:13" x14ac:dyDescent="0.25">
      <c r="J60" s="20"/>
      <c r="L60" s="20"/>
    </row>
    <row r="70" spans="8:11" x14ac:dyDescent="0.25">
      <c r="J70" s="4"/>
    </row>
    <row r="80" spans="8:11" x14ac:dyDescent="0.25">
      <c r="H80" s="20"/>
      <c r="K80" s="4"/>
    </row>
    <row r="81" spans="2:11" x14ac:dyDescent="0.25">
      <c r="E81" s="4"/>
      <c r="H81" s="20"/>
      <c r="K81" s="4"/>
    </row>
    <row r="82" spans="2:11" x14ac:dyDescent="0.25">
      <c r="K82" s="4"/>
    </row>
    <row r="83" spans="2:11" x14ac:dyDescent="0.25">
      <c r="E83" s="4"/>
      <c r="K83" s="4"/>
    </row>
    <row r="84" spans="2:11" x14ac:dyDescent="0.25">
      <c r="E84" s="4"/>
      <c r="H84" s="20"/>
      <c r="K84" s="4"/>
    </row>
    <row r="85" spans="2:11" x14ac:dyDescent="0.25">
      <c r="E85" s="4"/>
      <c r="H85" s="20"/>
      <c r="K85" s="4"/>
    </row>
    <row r="86" spans="2:11" x14ac:dyDescent="0.25">
      <c r="H86" s="20"/>
      <c r="K86" s="4"/>
    </row>
    <row r="87" spans="2:11" x14ac:dyDescent="0.25">
      <c r="K87" s="4"/>
    </row>
    <row r="88" spans="2:11" x14ac:dyDescent="0.25">
      <c r="E88" s="4"/>
      <c r="H88" s="20"/>
      <c r="K88" s="4"/>
    </row>
    <row r="89" spans="2:11" x14ac:dyDescent="0.25">
      <c r="E89" s="4"/>
      <c r="H89" s="20"/>
      <c r="K89" s="4"/>
    </row>
    <row r="90" spans="2:11" x14ac:dyDescent="0.25">
      <c r="H90" s="20"/>
      <c r="K90" s="4"/>
    </row>
    <row r="91" spans="2:11" x14ac:dyDescent="0.25">
      <c r="B91" s="20"/>
      <c r="D91" s="20"/>
      <c r="E91" s="4"/>
      <c r="H91" s="20"/>
      <c r="K91" s="4"/>
    </row>
    <row r="92" spans="2:11" x14ac:dyDescent="0.25">
      <c r="H92" s="20"/>
      <c r="K92" s="4"/>
    </row>
    <row r="93" spans="2:11" x14ac:dyDescent="0.25">
      <c r="E93" s="4"/>
      <c r="H93" s="20"/>
      <c r="K93" s="4"/>
    </row>
    <row r="94" spans="2:11" x14ac:dyDescent="0.25">
      <c r="E94" s="4"/>
      <c r="H94" s="20"/>
      <c r="K94" s="4"/>
    </row>
    <row r="95" spans="2:11" x14ac:dyDescent="0.25">
      <c r="K95" s="4"/>
    </row>
    <row r="96" spans="2:11" x14ac:dyDescent="0.25">
      <c r="E96" s="4"/>
      <c r="H96" s="20"/>
      <c r="K96" s="4"/>
    </row>
    <row r="97" spans="2:11" x14ac:dyDescent="0.25">
      <c r="K97" s="4"/>
    </row>
    <row r="98" spans="2:11" x14ac:dyDescent="0.25">
      <c r="E98" s="4"/>
      <c r="K98" s="4"/>
    </row>
    <row r="99" spans="2:11" x14ac:dyDescent="0.25">
      <c r="K99" s="4"/>
    </row>
    <row r="100" spans="2:11" x14ac:dyDescent="0.25">
      <c r="E100" s="4"/>
      <c r="K100" s="4"/>
    </row>
    <row r="101" spans="2:11" x14ac:dyDescent="0.25">
      <c r="B101" s="20"/>
      <c r="D101" s="20"/>
      <c r="E101" s="4"/>
      <c r="H101" s="20"/>
      <c r="K101" s="4"/>
    </row>
    <row r="102" spans="2:11" x14ac:dyDescent="0.25">
      <c r="E102" s="4"/>
      <c r="H102" s="20"/>
      <c r="K102" s="4"/>
    </row>
    <row r="103" spans="2:11" x14ac:dyDescent="0.25">
      <c r="E103" s="4"/>
      <c r="H103" s="20"/>
      <c r="K103" s="4"/>
    </row>
    <row r="104" spans="2:11" x14ac:dyDescent="0.25">
      <c r="E104" s="4"/>
      <c r="H104" s="20"/>
      <c r="K104" s="4"/>
    </row>
    <row r="105" spans="2:11" x14ac:dyDescent="0.25">
      <c r="K105" s="4"/>
    </row>
    <row r="106" spans="2:11" x14ac:dyDescent="0.25">
      <c r="H106" s="20"/>
      <c r="K106" s="4"/>
    </row>
    <row r="107" spans="2:11" x14ac:dyDescent="0.25">
      <c r="H107" s="20"/>
      <c r="K107" s="4"/>
    </row>
    <row r="108" spans="2:11" x14ac:dyDescent="0.25">
      <c r="E108" s="4"/>
      <c r="K108" s="4"/>
    </row>
    <row r="109" spans="2:11" x14ac:dyDescent="0.25">
      <c r="E109" s="4"/>
      <c r="H109" s="20"/>
      <c r="K109" s="4"/>
    </row>
    <row r="111" spans="2:11" x14ac:dyDescent="0.25">
      <c r="B111" s="20"/>
      <c r="D111" s="2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2015-11-19T09:01:02Z</dcterms:created>
  <dcterms:modified xsi:type="dcterms:W3CDTF">2015-11-19T09:36:59Z</dcterms:modified>
</cp:coreProperties>
</file>